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snd22\programs\CCRR\ND\Consulting\2015-2017 Projects\Community Services\Consultant Binder - Start Up Services\4. Business Essentials\Coverage Planning\"/>
    </mc:Choice>
  </mc:AlternateContent>
  <workbookProtection workbookAlgorithmName="SHA-512" workbookHashValue="fNDaPm8czfQ6ebJHckX3bKcNETiPgAE2kuz9DyLtWUiUFEe7tAnr8oQqwKAEiEHp//Nn9N5Vuw3ilN8vC/HZ1g==" workbookSaltValue="KU0rfXBsgFE5TxbG1zfrVA==" workbookSpinCount="100000" lockStructure="1"/>
  <bookViews>
    <workbookView xWindow="0" yWindow="0" windowWidth="23040" windowHeight="8556"/>
  </bookViews>
  <sheets>
    <sheet name="Instructions" sheetId="2" r:id="rId1"/>
    <sheet name="Gannt Chart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8" i="1" l="1"/>
  <c r="AK9" i="1" s="1"/>
  <c r="AJ38" i="1"/>
  <c r="AJ9" i="1" s="1"/>
  <c r="AI38" i="1"/>
  <c r="AI9" i="1" s="1"/>
  <c r="AH38" i="1"/>
  <c r="AH9" i="1" s="1"/>
  <c r="AG38" i="1"/>
  <c r="AG9" i="1" s="1"/>
  <c r="AF38" i="1"/>
  <c r="AF9" i="1" s="1"/>
  <c r="AE38" i="1"/>
  <c r="AE9" i="1" s="1"/>
  <c r="AD38" i="1"/>
  <c r="AD9" i="1" s="1"/>
  <c r="AC38" i="1"/>
  <c r="AC9" i="1" s="1"/>
  <c r="AB38" i="1"/>
  <c r="AB9" i="1" s="1"/>
  <c r="AA38" i="1"/>
  <c r="AA9" i="1" s="1"/>
  <c r="Z38" i="1"/>
  <c r="Z9" i="1" s="1"/>
  <c r="Y38" i="1"/>
  <c r="Y9" i="1" s="1"/>
  <c r="X38" i="1"/>
  <c r="X9" i="1" s="1"/>
  <c r="W38" i="1"/>
  <c r="W9" i="1" s="1"/>
  <c r="V38" i="1"/>
  <c r="V9" i="1" s="1"/>
  <c r="U38" i="1"/>
  <c r="U9" i="1" s="1"/>
  <c r="T38" i="1"/>
  <c r="T9" i="1" s="1"/>
  <c r="S38" i="1"/>
  <c r="S9" i="1" s="1"/>
  <c r="R38" i="1"/>
  <c r="R9" i="1" s="1"/>
  <c r="Q38" i="1"/>
  <c r="Q9" i="1" s="1"/>
  <c r="P38" i="1"/>
  <c r="P9" i="1" s="1"/>
  <c r="O38" i="1"/>
  <c r="O9" i="1" s="1"/>
  <c r="N38" i="1"/>
  <c r="N9" i="1" s="1"/>
  <c r="M38" i="1"/>
  <c r="M9" i="1" s="1"/>
  <c r="L38" i="1"/>
  <c r="L9" i="1" s="1"/>
  <c r="K38" i="1"/>
  <c r="K9" i="1" s="1"/>
  <c r="J38" i="1"/>
  <c r="J9" i="1" s="1"/>
  <c r="I38" i="1"/>
  <c r="I9" i="1" s="1"/>
  <c r="H38" i="1"/>
  <c r="H9" i="1" s="1"/>
  <c r="G38" i="1"/>
  <c r="G9" i="1" s="1"/>
  <c r="F38" i="1"/>
  <c r="F9" i="1" s="1"/>
</calcChain>
</file>

<file path=xl/sharedStrings.xml><?xml version="1.0" encoding="utf-8"?>
<sst xmlns="http://schemas.openxmlformats.org/spreadsheetml/2006/main" count="58" uniqueCount="27">
  <si>
    <t>In</t>
  </si>
  <si>
    <t>Out</t>
  </si>
  <si>
    <t>Staff</t>
  </si>
  <si>
    <t>Staff Shift</t>
  </si>
  <si>
    <t>Students</t>
  </si>
  <si>
    <t>Infants</t>
  </si>
  <si>
    <t>Toddlers</t>
  </si>
  <si>
    <t>3's</t>
  </si>
  <si>
    <t>4's</t>
  </si>
  <si>
    <t>5's</t>
  </si>
  <si>
    <t>SA</t>
  </si>
  <si>
    <t>#</t>
  </si>
  <si>
    <t>Decimal</t>
  </si>
  <si>
    <t xml:space="preserve">Needed Staff </t>
  </si>
  <si>
    <t>Ratio</t>
  </si>
  <si>
    <t>Group Max</t>
  </si>
  <si>
    <t>1 to 4</t>
  </si>
  <si>
    <t>1 to 5</t>
  </si>
  <si>
    <t>1 to 7</t>
  </si>
  <si>
    <t>1 to 10</t>
  </si>
  <si>
    <t>1 to 12</t>
  </si>
  <si>
    <t>1 to 20</t>
  </si>
  <si>
    <t>Coverage Planner (Group Setting)</t>
  </si>
  <si>
    <t>Better Practices</t>
  </si>
  <si>
    <t>30*</t>
  </si>
  <si>
    <t>* Maximum Group licensesable amount of children</t>
  </si>
  <si>
    <t>Data Input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</si>
</sst>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$-409]h:mm\ AM/PM;@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4F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165" fontId="3" fillId="0" borderId="0" xfId="0" applyNumberFormat="1" applyFont="1" applyAlignme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0" fillId="0" borderId="4" xfId="0" applyBorder="1"/>
    <xf numFmtId="0" fontId="0" fillId="0" borderId="4" xfId="0" applyBorder="1" applyAlignment="1">
      <alignment horizont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4" fillId="0" borderId="7" xfId="0" applyFont="1" applyBorder="1" applyAlignment="1">
      <alignment vertical="center"/>
    </xf>
    <xf numFmtId="0" fontId="0" fillId="0" borderId="6" xfId="0" applyBorder="1"/>
    <xf numFmtId="0" fontId="1" fillId="3" borderId="1" xfId="0" applyFont="1" applyFill="1" applyBorder="1" applyAlignment="1">
      <alignment horizontal="center" vertical="center"/>
    </xf>
    <xf numFmtId="18" fontId="3" fillId="0" borderId="5" xfId="0" applyNumberFormat="1" applyFont="1" applyBorder="1" applyAlignment="1">
      <alignment vertical="center"/>
    </xf>
    <xf numFmtId="0" fontId="0" fillId="0" borderId="5" xfId="0" applyFill="1" applyBorder="1"/>
    <xf numFmtId="0" fontId="0" fillId="0" borderId="1" xfId="0" applyBorder="1"/>
    <xf numFmtId="0" fontId="1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2" fillId="5" borderId="10" xfId="0" applyNumberFormat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3" fillId="0" borderId="0" xfId="0" applyFont="1"/>
    <xf numFmtId="165" fontId="3" fillId="6" borderId="1" xfId="0" applyNumberFormat="1" applyFont="1" applyFill="1" applyBorder="1" applyAlignment="1" applyProtection="1">
      <protection locked="0"/>
    </xf>
    <xf numFmtId="0" fontId="0" fillId="6" borderId="1" xfId="0" applyFill="1" applyBorder="1" applyProtection="1">
      <protection locked="0"/>
    </xf>
    <xf numFmtId="0" fontId="0" fillId="0" borderId="15" xfId="0" applyBorder="1"/>
    <xf numFmtId="0" fontId="0" fillId="0" borderId="19" xfId="0" applyBorder="1"/>
    <xf numFmtId="0" fontId="0" fillId="6" borderId="14" xfId="0" applyFill="1" applyBorder="1"/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20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2">
    <dxf>
      <font>
        <b/>
        <i val="0"/>
      </font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FFCC"/>
      <color rgb="FFFC4F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167640</xdr:rowOff>
    </xdr:from>
    <xdr:to>
      <xdr:col>12</xdr:col>
      <xdr:colOff>485775</xdr:colOff>
      <xdr:row>33</xdr:row>
      <xdr:rowOff>91440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0" y="716280"/>
          <a:ext cx="7800975" cy="54102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How to use the Coverage Planner Spreadsheet (Group Setting)</a:t>
          </a: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In order </a:t>
          </a:r>
          <a:r>
            <a:rPr 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 comply with ND Rules and Regulations, providers need to ensure that they are consistently within the staff to child ratio requirements set forth by the state of North Dakota.  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You will find that this workbook has been created to help guide a coverage planning process through the use of a Gannt charting system. This easy to use form will identify how many staff will be needed to cover the number of children that you have in your care. 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Staff Shift Planning - </a:t>
          </a: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Columns B/C12 - B/C26</a:t>
          </a: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In this column simply input the providers/staff member's name.</a:t>
          </a: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Column D &amp; E </a:t>
          </a: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column D, enter the time the individual will begin their shift (using a </a:t>
          </a:r>
          <a:r>
            <a:rPr lang="en-US" sz="1100" b="0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07:00 AM </a:t>
          </a:r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format), then in column E simply input the individuals end time (using a </a:t>
          </a:r>
          <a:r>
            <a:rPr lang="en-US" sz="1100" b="0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07:00 PM </a:t>
          </a:r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format). The Gannt chart will automatically populate.</a:t>
          </a:r>
          <a:endParaRPr lang="en-US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Columns F - AK</a:t>
          </a: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Columns F through AK (Rows 32-37) allow you to input the number of children in each age group, throughout different times of the day. Row 9 will then automatically input how many staff that you would need to make sure that there is enough coverage for the children in care according to the time of day.</a:t>
          </a: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For additional guidance on how to use this tool contact a Child Care Aware® Consultant, they can help by offering you the most up-to-date information in child care and help you to plan for child to staff coverage.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Fillable Template can be found at: www.ndchildcare.org </a:t>
          </a: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83831</xdr:colOff>
      <xdr:row>3</xdr:row>
      <xdr:rowOff>106679</xdr:rowOff>
    </xdr:to>
    <xdr:pic>
      <xdr:nvPicPr>
        <xdr:cNvPr id="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3031" cy="655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137161</xdr:colOff>
      <xdr:row>0</xdr:row>
      <xdr:rowOff>22860</xdr:rowOff>
    </xdr:from>
    <xdr:to>
      <xdr:col>4</xdr:col>
      <xdr:colOff>160587</xdr:colOff>
      <xdr:row>5</xdr:row>
      <xdr:rowOff>45720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1" y="22860"/>
          <a:ext cx="1722686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6" workbookViewId="0">
      <selection activeCell="N30" sqref="N30"/>
    </sheetView>
  </sheetViews>
  <sheetFormatPr defaultRowHeight="14.4" x14ac:dyDescent="0.3"/>
  <sheetData/>
  <pageMargins left="0.7" right="0.7" top="0.75" bottom="0.75" header="0.3" footer="0.3"/>
  <pageSetup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K47"/>
  <sheetViews>
    <sheetView topLeftCell="A7" zoomScale="70" zoomScaleNormal="70" workbookViewId="0">
      <selection activeCell="I32" sqref="I32"/>
    </sheetView>
  </sheetViews>
  <sheetFormatPr defaultRowHeight="14.4" x14ac:dyDescent="0.3"/>
  <cols>
    <col min="1" max="1" width="2.77734375" customWidth="1"/>
    <col min="2" max="2" width="9.77734375" customWidth="1"/>
    <col min="3" max="3" width="5.88671875" customWidth="1"/>
    <col min="4" max="4" width="6.33203125" customWidth="1"/>
    <col min="5" max="5" width="6.6640625" customWidth="1"/>
    <col min="6" max="6" width="6" customWidth="1"/>
    <col min="7" max="7" width="6.5546875" customWidth="1"/>
    <col min="8" max="12" width="6.33203125" customWidth="1"/>
    <col min="13" max="13" width="6.77734375" customWidth="1"/>
    <col min="14" max="14" width="6.6640625" customWidth="1"/>
    <col min="15" max="15" width="7.109375" customWidth="1"/>
    <col min="16" max="16" width="7" customWidth="1"/>
    <col min="17" max="17" width="6.6640625" customWidth="1"/>
    <col min="18" max="18" width="7.109375" customWidth="1"/>
    <col min="19" max="19" width="7" customWidth="1"/>
    <col min="20" max="37" width="6.33203125" customWidth="1"/>
  </cols>
  <sheetData>
    <row r="6" spans="1:37" ht="21" x14ac:dyDescent="0.4">
      <c r="B6" s="5" t="s">
        <v>22</v>
      </c>
      <c r="C6" s="5"/>
      <c r="D6" s="5"/>
      <c r="H6" s="4"/>
      <c r="L6" s="4" t="s">
        <v>3</v>
      </c>
      <c r="N6" s="6"/>
      <c r="Q6" s="4"/>
    </row>
    <row r="8" spans="1:37" x14ac:dyDescent="0.3">
      <c r="F8" s="12" t="s">
        <v>13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37" x14ac:dyDescent="0.3">
      <c r="E9" s="7"/>
      <c r="F9" s="14" t="str">
        <f t="shared" ref="F9:AK9" si="0">IF(F38&gt;=4.35,"5",IF(F38&gt;=3.35,"4",IF(F38&gt;=2.35,"3",IF(F38&gt;=1.34,"2",IF(F38&gt;=0.01,"1","0")))))</f>
        <v>0</v>
      </c>
      <c r="G9" s="14" t="str">
        <f t="shared" si="0"/>
        <v>0</v>
      </c>
      <c r="H9" s="14" t="str">
        <f t="shared" si="0"/>
        <v>0</v>
      </c>
      <c r="I9" s="14" t="str">
        <f t="shared" si="0"/>
        <v>0</v>
      </c>
      <c r="J9" s="14" t="str">
        <f t="shared" si="0"/>
        <v>0</v>
      </c>
      <c r="K9" s="14" t="str">
        <f t="shared" si="0"/>
        <v>0</v>
      </c>
      <c r="L9" s="14" t="str">
        <f t="shared" si="0"/>
        <v>0</v>
      </c>
      <c r="M9" s="14" t="str">
        <f t="shared" si="0"/>
        <v>0</v>
      </c>
      <c r="N9" s="14" t="str">
        <f t="shared" si="0"/>
        <v>0</v>
      </c>
      <c r="O9" s="14" t="str">
        <f t="shared" si="0"/>
        <v>0</v>
      </c>
      <c r="P9" s="14" t="str">
        <f t="shared" si="0"/>
        <v>0</v>
      </c>
      <c r="Q9" s="14" t="str">
        <f t="shared" si="0"/>
        <v>0</v>
      </c>
      <c r="R9" s="14" t="str">
        <f t="shared" si="0"/>
        <v>0</v>
      </c>
      <c r="S9" s="14" t="str">
        <f t="shared" si="0"/>
        <v>0</v>
      </c>
      <c r="T9" s="14" t="str">
        <f t="shared" si="0"/>
        <v>0</v>
      </c>
      <c r="U9" s="14" t="str">
        <f t="shared" si="0"/>
        <v>0</v>
      </c>
      <c r="V9" s="14" t="str">
        <f t="shared" si="0"/>
        <v>0</v>
      </c>
      <c r="W9" s="14" t="str">
        <f t="shared" si="0"/>
        <v>0</v>
      </c>
      <c r="X9" s="14" t="str">
        <f t="shared" si="0"/>
        <v>0</v>
      </c>
      <c r="Y9" s="14" t="str">
        <f t="shared" si="0"/>
        <v>0</v>
      </c>
      <c r="Z9" s="14" t="str">
        <f t="shared" si="0"/>
        <v>0</v>
      </c>
      <c r="AA9" s="14" t="str">
        <f t="shared" si="0"/>
        <v>0</v>
      </c>
      <c r="AB9" s="14" t="str">
        <f t="shared" si="0"/>
        <v>0</v>
      </c>
      <c r="AC9" s="14" t="str">
        <f t="shared" si="0"/>
        <v>0</v>
      </c>
      <c r="AD9" s="14" t="str">
        <f t="shared" si="0"/>
        <v>0</v>
      </c>
      <c r="AE9" s="14" t="str">
        <f t="shared" si="0"/>
        <v>0</v>
      </c>
      <c r="AF9" s="14" t="str">
        <f t="shared" si="0"/>
        <v>0</v>
      </c>
      <c r="AG9" s="14" t="str">
        <f t="shared" si="0"/>
        <v>0</v>
      </c>
      <c r="AH9" s="14" t="str">
        <f t="shared" si="0"/>
        <v>0</v>
      </c>
      <c r="AI9" s="14" t="str">
        <f t="shared" si="0"/>
        <v>0</v>
      </c>
      <c r="AJ9" s="14" t="str">
        <f t="shared" si="0"/>
        <v>0</v>
      </c>
      <c r="AK9" s="14" t="str">
        <f t="shared" si="0"/>
        <v>0</v>
      </c>
    </row>
    <row r="10" spans="1:37" x14ac:dyDescent="0.3">
      <c r="E10" s="7"/>
      <c r="F10" s="9">
        <v>0.30208333333333331</v>
      </c>
      <c r="G10" s="10">
        <v>0.3125</v>
      </c>
      <c r="H10" s="10">
        <v>0.32291666666666669</v>
      </c>
      <c r="I10" s="10">
        <v>0.33333333333333331</v>
      </c>
      <c r="J10" s="10">
        <v>0.35416666666666669</v>
      </c>
      <c r="K10" s="10">
        <v>0.36458333333333331</v>
      </c>
      <c r="L10" s="10">
        <v>0.375</v>
      </c>
      <c r="M10" s="10">
        <v>0.41666666666666669</v>
      </c>
      <c r="N10" s="10">
        <v>0.45833333333333331</v>
      </c>
      <c r="O10" s="10">
        <v>0.48958333333333331</v>
      </c>
      <c r="P10" s="10">
        <v>0.5</v>
      </c>
      <c r="Q10" s="10">
        <v>0.51041666666666663</v>
      </c>
      <c r="R10" s="10">
        <v>0.52083333333333337</v>
      </c>
      <c r="S10" s="10">
        <v>0.53125</v>
      </c>
      <c r="T10" s="10">
        <v>0.54166666666666663</v>
      </c>
      <c r="U10" s="10">
        <v>0.5625</v>
      </c>
      <c r="V10" s="10">
        <v>0.58333333333333337</v>
      </c>
      <c r="W10" s="10">
        <v>0.60416666666666663</v>
      </c>
      <c r="X10" s="10">
        <v>0.61458333333333337</v>
      </c>
      <c r="Y10" s="10">
        <v>0.625</v>
      </c>
      <c r="Z10" s="10">
        <v>0.63541666666666663</v>
      </c>
      <c r="AA10" s="10">
        <v>0.64583333333333337</v>
      </c>
      <c r="AB10" s="10">
        <v>0.65625</v>
      </c>
      <c r="AC10" s="15">
        <v>0.66666666666666663</v>
      </c>
      <c r="AD10" s="15">
        <v>0.67708333333333337</v>
      </c>
      <c r="AE10" s="15">
        <v>0.6875</v>
      </c>
      <c r="AF10" s="15">
        <v>0.69791666666666663</v>
      </c>
      <c r="AG10" s="15">
        <v>0.70833333333333337</v>
      </c>
      <c r="AH10" s="15">
        <v>0.71875</v>
      </c>
      <c r="AI10" s="15">
        <v>0.72916666666666663</v>
      </c>
      <c r="AJ10" s="15">
        <v>0.73958333333333337</v>
      </c>
      <c r="AK10" s="15">
        <v>0.75</v>
      </c>
    </row>
    <row r="11" spans="1:37" x14ac:dyDescent="0.3">
      <c r="B11" t="s">
        <v>2</v>
      </c>
      <c r="D11" s="1" t="s">
        <v>0</v>
      </c>
      <c r="E11" s="8" t="s">
        <v>1</v>
      </c>
      <c r="F11" s="7"/>
      <c r="G11" s="11"/>
      <c r="H11" s="11"/>
      <c r="I11" s="11"/>
      <c r="J11" s="11"/>
      <c r="K11" s="16"/>
      <c r="L11" s="16"/>
      <c r="M11" s="16"/>
      <c r="N11" s="16"/>
      <c r="O11" s="16"/>
      <c r="P11" s="16"/>
      <c r="Q11" s="16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x14ac:dyDescent="0.3">
      <c r="A12" s="3">
        <v>1</v>
      </c>
      <c r="B12" s="42"/>
      <c r="C12" s="43"/>
      <c r="D12" s="35"/>
      <c r="E12" s="35"/>
      <c r="F12" s="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x14ac:dyDescent="0.3">
      <c r="A13" s="3">
        <v>2</v>
      </c>
      <c r="B13" s="42"/>
      <c r="C13" s="43"/>
      <c r="D13" s="35"/>
      <c r="E13" s="35"/>
      <c r="F13" s="7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x14ac:dyDescent="0.3">
      <c r="A14" s="3">
        <v>3</v>
      </c>
      <c r="B14" s="42"/>
      <c r="C14" s="43"/>
      <c r="D14" s="35"/>
      <c r="E14" s="35"/>
      <c r="F14" s="7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x14ac:dyDescent="0.3">
      <c r="A15" s="3">
        <v>4</v>
      </c>
      <c r="B15" s="42"/>
      <c r="C15" s="43"/>
      <c r="D15" s="35"/>
      <c r="E15" s="35"/>
      <c r="F15" s="7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x14ac:dyDescent="0.3">
      <c r="A16" s="3">
        <v>5</v>
      </c>
      <c r="B16" s="42"/>
      <c r="C16" s="43"/>
      <c r="D16" s="35"/>
      <c r="E16" s="35"/>
      <c r="F16" s="7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x14ac:dyDescent="0.3">
      <c r="A17" s="3">
        <v>6</v>
      </c>
      <c r="B17" s="42"/>
      <c r="C17" s="43"/>
      <c r="D17" s="35"/>
      <c r="E17" s="35"/>
      <c r="F17" s="7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x14ac:dyDescent="0.3">
      <c r="A18" s="3">
        <v>7</v>
      </c>
      <c r="B18" s="42"/>
      <c r="C18" s="43"/>
      <c r="D18" s="35"/>
      <c r="E18" s="35"/>
      <c r="F18" s="7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7" x14ac:dyDescent="0.3">
      <c r="A19" s="3">
        <v>8</v>
      </c>
      <c r="B19" s="42"/>
      <c r="C19" s="43"/>
      <c r="D19" s="35"/>
      <c r="E19" s="35"/>
      <c r="F19" s="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x14ac:dyDescent="0.3">
      <c r="A20" s="3">
        <v>9</v>
      </c>
      <c r="B20" s="42"/>
      <c r="C20" s="43"/>
      <c r="D20" s="35"/>
      <c r="E20" s="35"/>
      <c r="F20" s="7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x14ac:dyDescent="0.3">
      <c r="A21" s="3">
        <v>10</v>
      </c>
      <c r="B21" s="42"/>
      <c r="C21" s="43"/>
      <c r="D21" s="35"/>
      <c r="E21" s="35"/>
      <c r="F21" s="7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1:37" x14ac:dyDescent="0.3">
      <c r="A22" s="3">
        <v>11</v>
      </c>
      <c r="B22" s="42"/>
      <c r="C22" s="43"/>
      <c r="D22" s="35"/>
      <c r="E22" s="35"/>
      <c r="F22" s="7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1:37" x14ac:dyDescent="0.3">
      <c r="A23" s="3">
        <v>12</v>
      </c>
      <c r="B23" s="42"/>
      <c r="C23" s="43"/>
      <c r="D23" s="35"/>
      <c r="E23" s="35"/>
      <c r="F23" s="7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x14ac:dyDescent="0.3">
      <c r="A24" s="3">
        <v>13</v>
      </c>
      <c r="B24" s="42"/>
      <c r="C24" s="43"/>
      <c r="D24" s="35"/>
      <c r="E24" s="35"/>
      <c r="F24" s="7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x14ac:dyDescent="0.3">
      <c r="A25" s="3">
        <v>14</v>
      </c>
      <c r="B25" s="42"/>
      <c r="C25" s="43"/>
      <c r="D25" s="35"/>
      <c r="E25" s="35"/>
      <c r="F25" s="7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1:37" x14ac:dyDescent="0.3">
      <c r="A26" s="3">
        <v>15</v>
      </c>
      <c r="B26" s="42"/>
      <c r="C26" s="43"/>
      <c r="D26" s="35"/>
      <c r="E26" s="35"/>
      <c r="F26" s="7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x14ac:dyDescent="0.3">
      <c r="A27" s="3"/>
      <c r="D27" s="2"/>
      <c r="E27" s="2"/>
    </row>
    <row r="28" spans="1:37" ht="15" thickBot="1" x14ac:dyDescent="0.35">
      <c r="A28" s="3"/>
      <c r="D28" s="2"/>
      <c r="E28" s="2"/>
    </row>
    <row r="29" spans="1:37" ht="15" thickBot="1" x14ac:dyDescent="0.35">
      <c r="D29" s="40" t="s">
        <v>23</v>
      </c>
      <c r="E29" s="4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x14ac:dyDescent="0.3">
      <c r="B30" s="18" t="s">
        <v>4</v>
      </c>
      <c r="C30" s="25" t="s">
        <v>12</v>
      </c>
      <c r="D30" s="29" t="s">
        <v>14</v>
      </c>
      <c r="E30" s="19" t="s">
        <v>15</v>
      </c>
      <c r="F30" s="1" t="s">
        <v>11</v>
      </c>
      <c r="G30" s="1" t="s">
        <v>11</v>
      </c>
      <c r="H30" s="1" t="s">
        <v>11</v>
      </c>
      <c r="I30" s="1" t="s">
        <v>11</v>
      </c>
      <c r="J30" s="1" t="s">
        <v>11</v>
      </c>
      <c r="K30" s="1" t="s">
        <v>11</v>
      </c>
      <c r="L30" s="1" t="s">
        <v>11</v>
      </c>
      <c r="M30" s="1" t="s">
        <v>11</v>
      </c>
      <c r="N30" s="1" t="s">
        <v>11</v>
      </c>
      <c r="O30" s="1" t="s">
        <v>11</v>
      </c>
      <c r="P30" s="1" t="s">
        <v>11</v>
      </c>
      <c r="Q30" s="1" t="s">
        <v>11</v>
      </c>
      <c r="R30" s="1" t="s">
        <v>11</v>
      </c>
      <c r="S30" s="1" t="s">
        <v>11</v>
      </c>
      <c r="T30" s="1" t="s">
        <v>11</v>
      </c>
      <c r="U30" s="1" t="s">
        <v>11</v>
      </c>
      <c r="V30" s="1" t="s">
        <v>11</v>
      </c>
      <c r="W30" s="1" t="s">
        <v>11</v>
      </c>
      <c r="X30" s="1" t="s">
        <v>11</v>
      </c>
      <c r="Y30" s="1" t="s">
        <v>11</v>
      </c>
      <c r="Z30" s="1" t="s">
        <v>11</v>
      </c>
      <c r="AA30" s="1" t="s">
        <v>11</v>
      </c>
      <c r="AB30" s="1" t="s">
        <v>11</v>
      </c>
      <c r="AC30" s="1" t="s">
        <v>11</v>
      </c>
      <c r="AD30" s="1" t="s">
        <v>11</v>
      </c>
      <c r="AE30" s="1" t="s">
        <v>11</v>
      </c>
      <c r="AF30" s="1" t="s">
        <v>11</v>
      </c>
      <c r="AG30" s="1" t="s">
        <v>11</v>
      </c>
      <c r="AH30" s="1" t="s">
        <v>11</v>
      </c>
      <c r="AI30" s="1" t="s">
        <v>11</v>
      </c>
      <c r="AJ30" s="1" t="s">
        <v>11</v>
      </c>
      <c r="AK30" s="1" t="s">
        <v>11</v>
      </c>
    </row>
    <row r="31" spans="1:37" x14ac:dyDescent="0.3">
      <c r="B31" s="20"/>
      <c r="C31" s="26"/>
      <c r="D31" s="30"/>
      <c r="E31" s="2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x14ac:dyDescent="0.3">
      <c r="A32" s="3"/>
      <c r="B32" s="20" t="s">
        <v>5</v>
      </c>
      <c r="C32" s="27">
        <v>0.25</v>
      </c>
      <c r="D32" s="31" t="s">
        <v>16</v>
      </c>
      <c r="E32" s="23">
        <v>8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</row>
    <row r="33" spans="1:37" x14ac:dyDescent="0.3">
      <c r="A33" s="3"/>
      <c r="B33" s="20" t="s">
        <v>6</v>
      </c>
      <c r="C33" s="27">
        <v>0.2</v>
      </c>
      <c r="D33" s="32" t="s">
        <v>17</v>
      </c>
      <c r="E33" s="23">
        <v>10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</row>
    <row r="34" spans="1:37" x14ac:dyDescent="0.3">
      <c r="A34" s="3"/>
      <c r="B34" s="20" t="s">
        <v>7</v>
      </c>
      <c r="C34" s="27">
        <v>0.14000000000000001</v>
      </c>
      <c r="D34" s="32" t="s">
        <v>18</v>
      </c>
      <c r="E34" s="23">
        <v>14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</row>
    <row r="35" spans="1:37" x14ac:dyDescent="0.3">
      <c r="A35" s="3"/>
      <c r="B35" s="20" t="s">
        <v>8</v>
      </c>
      <c r="C35" s="27">
        <v>0.1</v>
      </c>
      <c r="D35" s="32" t="s">
        <v>19</v>
      </c>
      <c r="E35" s="23">
        <v>20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</row>
    <row r="36" spans="1:37" x14ac:dyDescent="0.3">
      <c r="A36" s="3"/>
      <c r="B36" s="20" t="s">
        <v>9</v>
      </c>
      <c r="C36" s="27">
        <v>0.08</v>
      </c>
      <c r="D36" s="32" t="s">
        <v>20</v>
      </c>
      <c r="E36" s="23">
        <v>24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</row>
    <row r="37" spans="1:37" ht="15" thickBot="1" x14ac:dyDescent="0.35">
      <c r="A37" s="3"/>
      <c r="B37" s="21" t="s">
        <v>10</v>
      </c>
      <c r="C37" s="28">
        <v>0.05</v>
      </c>
      <c r="D37" s="33" t="s">
        <v>21</v>
      </c>
      <c r="E37" s="24" t="s">
        <v>24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  <row r="38" spans="1:37" x14ac:dyDescent="0.3">
      <c r="A38" s="3"/>
      <c r="F38" s="17">
        <f>(F32*C32)+(F33*C33)+(F34*C34)+(F35*C35)+(F36*C36)+(F37*C37)</f>
        <v>0</v>
      </c>
      <c r="G38" s="17">
        <f>(G32*C32)+(G33*C33)+(G34*C34)+(G35*C35)+(G36*C36)+(G37*C37)</f>
        <v>0</v>
      </c>
      <c r="H38" s="17">
        <f>(H32*C32)+(H33*C33)+(H34*C34)+(H35*C35)+(H36*C36)+(H37*C37)</f>
        <v>0</v>
      </c>
      <c r="I38" s="17">
        <f>(I32*C32)+(I33*C33)+(I34*C34)+(I35*C35)+(I36*C36)+(I37*C37)</f>
        <v>0</v>
      </c>
      <c r="J38" s="17">
        <f>(J32*C32)+(J33*C33)+(J34*C34)+(J35*C35)+(J36*C36)+(J37*C37)</f>
        <v>0</v>
      </c>
      <c r="K38" s="17">
        <f>(K32*C32)+(K33*C33)+(K34*C34)+(K35*C35)+(K36*C36)+(K37*C37)</f>
        <v>0</v>
      </c>
      <c r="L38" s="17">
        <f>(L32*C32)+(L33*C33)+(L34*C34)+(L35*C35)+(L36*C36)+(L37*C37)</f>
        <v>0</v>
      </c>
      <c r="M38" s="17">
        <f>(M32*C32)+(M33*C33)+(M34*C34)+(M35*C35)+(M36*C36)+(M37*C37)</f>
        <v>0</v>
      </c>
      <c r="N38" s="17">
        <f>(N32*C32)+(N33*C33)+(N34*C34)+(N35*C35)+(N36*C36)+(N37*C37)</f>
        <v>0</v>
      </c>
      <c r="O38" s="17">
        <f>(O32*C32)+(O33*C33)+(O34*C34)+(O35*C35)+(O36*C36)+(O37*C37)</f>
        <v>0</v>
      </c>
      <c r="P38" s="17">
        <f>(P32*C32)+(P33*C33)+(P34*C34)+(P35*C35)+(P36*C36)+(P37*C37)</f>
        <v>0</v>
      </c>
      <c r="Q38" s="17">
        <f>(Q32*C32)+(Q33*C33)+(Q34*C34)+(Q35*C35)+(Q36*C36)+(Q37*C37)</f>
        <v>0</v>
      </c>
      <c r="R38" s="17">
        <f>(R32*C32)+(R33*C33)+(R34*C34)+(R35*C35)+(R36*C36)+(R37*C37)</f>
        <v>0</v>
      </c>
      <c r="S38" s="17">
        <f>(S32*C32)+(S33*C33)+(S34*C34)+(S35*C35)+(S36*C36)+(S37*C37)</f>
        <v>0</v>
      </c>
      <c r="T38" s="17">
        <f>(T32*C32)+(T33*C33)+(T34*C34)+(T35*C35)+(T36*C36)+(T37*C37)</f>
        <v>0</v>
      </c>
      <c r="U38" s="17">
        <f>(U32*C32)+(U33*C33)+(U34*C34)+(U35*C35)+(U36*C36)+(U37*C37)</f>
        <v>0</v>
      </c>
      <c r="V38" s="17">
        <f>(V32*C32)+(V33*C33)+(V34*C34)+(V35*C35)+(V36*C36)+(V37*C37)</f>
        <v>0</v>
      </c>
      <c r="W38" s="17">
        <f>(W32*C32)+(W33*C33)+(W34*C34)+(W35*C35)+(W36*C36)+(W37*C37)</f>
        <v>0</v>
      </c>
      <c r="X38" s="17">
        <f>(X32*C32)+(X33*C33)+(X34*C34)+(X35*C35)+(X36*C36)+(X37*C37)</f>
        <v>0</v>
      </c>
      <c r="Y38" s="17">
        <f>(Y32*C32)+(Y33*C33)+(Y34*C34)+(Y35*C35)+(Y36*C36)+(Y37*C37)</f>
        <v>0</v>
      </c>
      <c r="Z38" s="17">
        <f>(Z32*C32)+(Z33*C33)+(Z34*C34)+(Z35*C35)+(Z36*C36)+(Z37*C37)</f>
        <v>0</v>
      </c>
      <c r="AA38" s="17">
        <f>(AA32*C32)+(AA33*C33)+(AA34*C34)+(AA35*C35)+(AA36*C36)+(AA37*C37)</f>
        <v>0</v>
      </c>
      <c r="AB38" s="17">
        <f>(AB32*C32)+(AB33*C33)+(AB34*C34)+(AB35*C35)+(AB36*C36)+(AB37*C37)</f>
        <v>0</v>
      </c>
      <c r="AC38" s="17">
        <f>(AC32*C32)+(AC33*C33)+(AC34*C34)+(AC35*C35)+(AC36*C36)+(AC37*C37)</f>
        <v>0</v>
      </c>
      <c r="AD38" s="17">
        <f>(AD32*C32)+(AD33*C33)+(AD34*C34)+(AD35*C35)+(AD36*C36)+(AD37*C37)</f>
        <v>0</v>
      </c>
      <c r="AE38" s="17">
        <f>(AE32*C32)+(AE33*C33)+(AE34*C34)+(AE35*C35)+(AE36*C36)+(AE37*C37)</f>
        <v>0</v>
      </c>
      <c r="AF38" s="17">
        <f>(AF32*C32)+(AF33*C33)+(AF34*C34)+(AF35*C35)+(AF36*C36)+(AF37*C37)</f>
        <v>0</v>
      </c>
      <c r="AG38" s="17">
        <f>(AG32*C32)+(AG33*C33)+(AG34*C34)+(AG35*C35)+(AG36*C36)+(AG37*C37)</f>
        <v>0</v>
      </c>
      <c r="AH38" s="17">
        <f>(AH32*C32)+(AH33*C33)+(AH34*C34)+(AH35*C35)+(AH36*C36)+(AH37*C37)</f>
        <v>0</v>
      </c>
      <c r="AI38" s="17">
        <f>(AI32*C32)+(AI33*C33)+(AI34*C34)+(AI35*C35)+(AI36*C36)+(AI37*C37)</f>
        <v>0</v>
      </c>
      <c r="AJ38" s="17">
        <f>(AJ32*C32)+(AJ33*C33)+(AJ34*C34)+(AJ35*C35)+(AJ36*C36)+(AJ37*C37)</f>
        <v>0</v>
      </c>
      <c r="AK38" s="17">
        <f>(AK32*C32)+(AK33*C33)+(AK34*C34)+(AK35*C35)+(AK36*C36)+(AK37*C37)</f>
        <v>0</v>
      </c>
    </row>
    <row r="39" spans="1:37" x14ac:dyDescent="0.3">
      <c r="A39" s="3"/>
      <c r="B39" s="34" t="s">
        <v>25</v>
      </c>
    </row>
    <row r="40" spans="1:37" ht="15" thickBot="1" x14ac:dyDescent="0.35">
      <c r="A40" s="3"/>
    </row>
    <row r="41" spans="1:37" ht="15" thickBot="1" x14ac:dyDescent="0.35">
      <c r="A41" s="3"/>
      <c r="B41" s="37" t="s">
        <v>26</v>
      </c>
      <c r="C41" s="38"/>
      <c r="D41" s="39"/>
    </row>
    <row r="42" spans="1:37" x14ac:dyDescent="0.3">
      <c r="A42" s="3"/>
    </row>
    <row r="43" spans="1:37" x14ac:dyDescent="0.3">
      <c r="A43" s="3"/>
    </row>
    <row r="44" spans="1:37" x14ac:dyDescent="0.3">
      <c r="A44" s="3"/>
    </row>
    <row r="45" spans="1:37" x14ac:dyDescent="0.3">
      <c r="A45" s="3"/>
    </row>
    <row r="46" spans="1:37" x14ac:dyDescent="0.3">
      <c r="A46" s="3"/>
    </row>
    <row r="47" spans="1:37" x14ac:dyDescent="0.3">
      <c r="A47" s="3"/>
    </row>
  </sheetData>
  <mergeCells count="16">
    <mergeCell ref="D29:E29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</mergeCells>
  <conditionalFormatting sqref="F12:AK28">
    <cfRule type="expression" dxfId="1" priority="2">
      <formula>AND(F$10&gt;=$D12,F$10&lt;=$E12)</formula>
    </cfRule>
  </conditionalFormatting>
  <conditionalFormatting sqref="F29:AK29">
    <cfRule type="expression" dxfId="0" priority="1">
      <formula>IF(F$38&lt;=1.34,"1","2")</formula>
    </cfRule>
  </conditionalFormatting>
  <pageMargins left="0.7" right="0.7" top="0.75" bottom="0.75" header="0.3" footer="0.3"/>
  <pageSetup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Gannt Chart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 Webb</dc:creator>
  <cp:lastModifiedBy>Jodi Webb</cp:lastModifiedBy>
  <cp:lastPrinted>2015-12-04T00:51:54Z</cp:lastPrinted>
  <dcterms:created xsi:type="dcterms:W3CDTF">2015-10-29T14:54:08Z</dcterms:created>
  <dcterms:modified xsi:type="dcterms:W3CDTF">2016-05-23T13:50:34Z</dcterms:modified>
</cp:coreProperties>
</file>