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webb\Desktop\Working On\Business Resources (New)\Coverage Planner\"/>
    </mc:Choice>
  </mc:AlternateContent>
  <workbookProtection workbookAlgorithmName="SHA-512" workbookHashValue="kGgJWyqZNnee2Ra+djUArO9/eklGIVmFQtJYZ+ZGxtNHAFrHqxj8O0lXPDx/iOoCAzIAGWRcocNFTLIoR7w60A==" workbookSaltValue="gUb5Qp/XZfNuDaAPNVGQHA==" workbookSpinCount="100000" lockStructure="1"/>
  <bookViews>
    <workbookView xWindow="0" yWindow="0" windowWidth="23040" windowHeight="8556"/>
  </bookViews>
  <sheets>
    <sheet name="Instructions" sheetId="23" r:id="rId1"/>
    <sheet name="Center Gannt Chart" sheetId="12" r:id="rId2"/>
    <sheet name="Room 1" sheetId="11" r:id="rId3"/>
    <sheet name="Room 2" sheetId="15" r:id="rId4"/>
    <sheet name="Room 3" sheetId="14" r:id="rId5"/>
    <sheet name="Room 4" sheetId="20" r:id="rId6"/>
    <sheet name="Room 5" sheetId="16" r:id="rId7"/>
    <sheet name="Room 6" sheetId="17" r:id="rId8"/>
    <sheet name="Room 7" sheetId="18" r:id="rId9"/>
    <sheet name="Room 8" sheetId="19" r:id="rId10"/>
    <sheet name="Room 9" sheetId="21" r:id="rId11"/>
    <sheet name="Room 10" sheetId="22" r:id="rId1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4" i="12" l="1"/>
  <c r="C55" i="12"/>
  <c r="C56" i="12"/>
  <c r="C57" i="12"/>
  <c r="C53" i="12"/>
  <c r="C49" i="12"/>
  <c r="C50" i="12"/>
  <c r="C51" i="12"/>
  <c r="C52" i="12"/>
  <c r="C48" i="12"/>
  <c r="C44" i="12"/>
  <c r="C45" i="12"/>
  <c r="C46" i="12"/>
  <c r="C47" i="12"/>
  <c r="C43" i="12"/>
  <c r="C39" i="12"/>
  <c r="C40" i="12"/>
  <c r="C41" i="12"/>
  <c r="C42" i="12"/>
  <c r="C38" i="12"/>
  <c r="C34" i="12"/>
  <c r="C35" i="12"/>
  <c r="C36" i="12"/>
  <c r="C37" i="12"/>
  <c r="C33" i="12"/>
  <c r="C29" i="12"/>
  <c r="C30" i="12"/>
  <c r="C31" i="12"/>
  <c r="C32" i="12"/>
  <c r="C28" i="12"/>
  <c r="C24" i="12"/>
  <c r="C25" i="12"/>
  <c r="C26" i="12"/>
  <c r="C27" i="12"/>
  <c r="C23" i="12"/>
  <c r="C19" i="12"/>
  <c r="C20" i="12"/>
  <c r="C21" i="12"/>
  <c r="C22" i="12"/>
  <c r="C18" i="12"/>
  <c r="C14" i="12"/>
  <c r="C15" i="12"/>
  <c r="C16" i="12"/>
  <c r="C17" i="12"/>
  <c r="C13" i="12"/>
  <c r="C9" i="12"/>
  <c r="C10" i="12"/>
  <c r="C11" i="12"/>
  <c r="C12" i="12"/>
  <c r="C8" i="12"/>
  <c r="F54" i="12"/>
  <c r="F55" i="12"/>
  <c r="F56" i="12"/>
  <c r="F57" i="12"/>
  <c r="E54" i="12"/>
  <c r="E55" i="12"/>
  <c r="E56" i="12"/>
  <c r="E57" i="12"/>
  <c r="F49" i="12"/>
  <c r="F50" i="12"/>
  <c r="F51" i="12"/>
  <c r="F52" i="12"/>
  <c r="E49" i="12"/>
  <c r="E50" i="12"/>
  <c r="E51" i="12"/>
  <c r="E52" i="12"/>
  <c r="F44" i="12"/>
  <c r="F45" i="12"/>
  <c r="F46" i="12"/>
  <c r="F47" i="12"/>
  <c r="E44" i="12"/>
  <c r="E45" i="12"/>
  <c r="E46" i="12"/>
  <c r="E47" i="12"/>
  <c r="F39" i="12"/>
  <c r="F40" i="12"/>
  <c r="F41" i="12"/>
  <c r="F42" i="12"/>
  <c r="E39" i="12"/>
  <c r="E40" i="12"/>
  <c r="E41" i="12"/>
  <c r="E42" i="12"/>
  <c r="F34" i="12"/>
  <c r="F35" i="12"/>
  <c r="F36" i="12"/>
  <c r="F37" i="12"/>
  <c r="E34" i="12"/>
  <c r="E35" i="12"/>
  <c r="E36" i="12"/>
  <c r="E37" i="12"/>
  <c r="F53" i="12"/>
  <c r="E53" i="12"/>
  <c r="F48" i="12"/>
  <c r="E48" i="12"/>
  <c r="F43" i="12"/>
  <c r="E43" i="12"/>
  <c r="F38" i="12"/>
  <c r="E38" i="12"/>
  <c r="F33" i="12"/>
  <c r="E33" i="12"/>
  <c r="F29" i="12"/>
  <c r="F30" i="12"/>
  <c r="F31" i="12"/>
  <c r="F32" i="12"/>
  <c r="E29" i="12"/>
  <c r="E30" i="12"/>
  <c r="E31" i="12"/>
  <c r="E32" i="12"/>
  <c r="F28" i="12"/>
  <c r="E28" i="12"/>
  <c r="F24" i="12"/>
  <c r="F25" i="12"/>
  <c r="F26" i="12"/>
  <c r="F27" i="12"/>
  <c r="E24" i="12"/>
  <c r="E25" i="12"/>
  <c r="E26" i="12"/>
  <c r="E27" i="12"/>
  <c r="F23" i="12"/>
  <c r="E23" i="12"/>
  <c r="F19" i="12"/>
  <c r="F20" i="12"/>
  <c r="F21" i="12"/>
  <c r="F22" i="12"/>
  <c r="E19" i="12"/>
  <c r="E20" i="12"/>
  <c r="E21" i="12"/>
  <c r="E22" i="12"/>
  <c r="F18" i="12"/>
  <c r="E18" i="12"/>
  <c r="F14" i="12"/>
  <c r="F15" i="12"/>
  <c r="F16" i="12"/>
  <c r="F17" i="12"/>
  <c r="E14" i="12"/>
  <c r="E15" i="12"/>
  <c r="E16" i="12"/>
  <c r="E17" i="12"/>
  <c r="F13" i="12"/>
  <c r="E13" i="12"/>
  <c r="F9" i="12"/>
  <c r="F10" i="12"/>
  <c r="F11" i="12"/>
  <c r="F12" i="12"/>
  <c r="F8" i="12"/>
  <c r="E9" i="12"/>
  <c r="E10" i="12"/>
  <c r="E11" i="12"/>
  <c r="E12" i="12"/>
  <c r="E8" i="12"/>
  <c r="H69" i="12"/>
  <c r="L69" i="12"/>
  <c r="P69" i="12"/>
  <c r="T69" i="12"/>
  <c r="X69" i="12"/>
  <c r="AB69" i="12"/>
  <c r="AF69" i="12"/>
  <c r="AJ69" i="12"/>
  <c r="J68" i="12"/>
  <c r="N68" i="12"/>
  <c r="R68" i="12"/>
  <c r="V68" i="12"/>
  <c r="Z68" i="12"/>
  <c r="AD68" i="12"/>
  <c r="AH68" i="12"/>
  <c r="AL68" i="12"/>
  <c r="I67" i="12"/>
  <c r="K67" i="12"/>
  <c r="M67" i="12"/>
  <c r="O67" i="12"/>
  <c r="Q67" i="12"/>
  <c r="S67" i="12"/>
  <c r="U67" i="12"/>
  <c r="W67" i="12"/>
  <c r="Y67" i="12"/>
  <c r="AA67" i="12"/>
  <c r="AC67" i="12"/>
  <c r="AE67" i="12"/>
  <c r="AG67" i="12"/>
  <c r="AI67" i="12"/>
  <c r="AK67" i="12"/>
  <c r="H66" i="12"/>
  <c r="I66" i="12"/>
  <c r="L66" i="12"/>
  <c r="P66" i="12"/>
  <c r="T66" i="12"/>
  <c r="X66" i="12"/>
  <c r="AB66" i="12"/>
  <c r="AF66" i="12"/>
  <c r="AJ66" i="12"/>
  <c r="T65" i="12"/>
  <c r="AB65" i="12"/>
  <c r="AD64" i="12"/>
  <c r="AH64" i="12"/>
  <c r="AL64" i="12"/>
  <c r="AB63" i="12"/>
  <c r="AF63" i="12"/>
  <c r="AJ63" i="12"/>
  <c r="H62" i="12"/>
  <c r="I62" i="12"/>
  <c r="L62" i="12"/>
  <c r="M62" i="12"/>
  <c r="AB62" i="12"/>
  <c r="AF62" i="12"/>
  <c r="AJ62" i="12"/>
  <c r="AA60" i="12"/>
  <c r="AB60" i="12"/>
  <c r="AC60" i="12"/>
  <c r="AD60" i="12"/>
  <c r="AE60" i="12"/>
  <c r="AF60" i="12"/>
  <c r="AG60" i="12"/>
  <c r="AH60" i="12"/>
  <c r="AI60" i="12"/>
  <c r="AJ60" i="12"/>
  <c r="AK60" i="12"/>
  <c r="AL60" i="12"/>
  <c r="G66" i="12"/>
  <c r="AK28" i="22"/>
  <c r="AL69" i="12" s="1"/>
  <c r="AJ28" i="22"/>
  <c r="AK69" i="12" s="1"/>
  <c r="AI28" i="22"/>
  <c r="AH28" i="22"/>
  <c r="AI69" i="12" s="1"/>
  <c r="AG28" i="22"/>
  <c r="AH69" i="12" s="1"/>
  <c r="AF28" i="22"/>
  <c r="AG69" i="12" s="1"/>
  <c r="AE28" i="22"/>
  <c r="AD28" i="22"/>
  <c r="AE69" i="12" s="1"/>
  <c r="AC28" i="22"/>
  <c r="AD69" i="12" s="1"/>
  <c r="AB28" i="22"/>
  <c r="AC69" i="12" s="1"/>
  <c r="AA28" i="22"/>
  <c r="Z28" i="22"/>
  <c r="AA69" i="12" s="1"/>
  <c r="Y28" i="22"/>
  <c r="Z69" i="12" s="1"/>
  <c r="X28" i="22"/>
  <c r="Y69" i="12" s="1"/>
  <c r="W28" i="22"/>
  <c r="V28" i="22"/>
  <c r="W69" i="12" s="1"/>
  <c r="U28" i="22"/>
  <c r="V69" i="12" s="1"/>
  <c r="T28" i="22"/>
  <c r="U69" i="12" s="1"/>
  <c r="S28" i="22"/>
  <c r="R28" i="22"/>
  <c r="S69" i="12" s="1"/>
  <c r="Q28" i="22"/>
  <c r="R69" i="12" s="1"/>
  <c r="P28" i="22"/>
  <c r="Q69" i="12" s="1"/>
  <c r="O28" i="22"/>
  <c r="N28" i="22"/>
  <c r="O69" i="12" s="1"/>
  <c r="M28" i="22"/>
  <c r="N69" i="12" s="1"/>
  <c r="L28" i="22"/>
  <c r="M69" i="12" s="1"/>
  <c r="K28" i="22"/>
  <c r="J28" i="22"/>
  <c r="K69" i="12" s="1"/>
  <c r="I28" i="22"/>
  <c r="J69" i="12" s="1"/>
  <c r="H28" i="22"/>
  <c r="I69" i="12" s="1"/>
  <c r="G28" i="22"/>
  <c r="F28" i="22"/>
  <c r="G69" i="12" s="1"/>
  <c r="AK9" i="22"/>
  <c r="AJ9" i="22"/>
  <c r="AI9" i="22"/>
  <c r="AH9" i="22"/>
  <c r="AG9" i="22"/>
  <c r="AF9" i="22"/>
  <c r="AE9" i="22"/>
  <c r="AD9" i="22"/>
  <c r="AC9" i="22"/>
  <c r="AB9" i="22"/>
  <c r="AA9" i="22"/>
  <c r="Z9" i="22"/>
  <c r="Y9" i="22"/>
  <c r="X9" i="22"/>
  <c r="W9" i="22"/>
  <c r="V9" i="22"/>
  <c r="U9" i="22"/>
  <c r="T9" i="22"/>
  <c r="S9" i="22"/>
  <c r="R9" i="22"/>
  <c r="Q9" i="22"/>
  <c r="P9" i="22"/>
  <c r="O9" i="22"/>
  <c r="N9" i="22"/>
  <c r="M9" i="22"/>
  <c r="L9" i="22"/>
  <c r="K9" i="22"/>
  <c r="J9" i="22"/>
  <c r="I9" i="22"/>
  <c r="H9" i="22"/>
  <c r="G9" i="22"/>
  <c r="F9" i="22"/>
  <c r="AK28" i="21"/>
  <c r="AJ28" i="21"/>
  <c r="AK68" i="12" s="1"/>
  <c r="AI28" i="21"/>
  <c r="AJ68" i="12" s="1"/>
  <c r="AH28" i="21"/>
  <c r="AI68" i="12" s="1"/>
  <c r="AG28" i="21"/>
  <c r="AF28" i="21"/>
  <c r="AG68" i="12" s="1"/>
  <c r="AE28" i="21"/>
  <c r="AF68" i="12" s="1"/>
  <c r="AD28" i="21"/>
  <c r="AE68" i="12" s="1"/>
  <c r="AC28" i="21"/>
  <c r="AB28" i="21"/>
  <c r="AC68" i="12" s="1"/>
  <c r="AA28" i="21"/>
  <c r="AB68" i="12" s="1"/>
  <c r="Z28" i="21"/>
  <c r="AA68" i="12" s="1"/>
  <c r="Y28" i="21"/>
  <c r="X28" i="21"/>
  <c r="Y68" i="12" s="1"/>
  <c r="W28" i="21"/>
  <c r="X68" i="12" s="1"/>
  <c r="V28" i="21"/>
  <c r="W68" i="12" s="1"/>
  <c r="U28" i="21"/>
  <c r="T28" i="21"/>
  <c r="U68" i="12" s="1"/>
  <c r="S28" i="21"/>
  <c r="T68" i="12" s="1"/>
  <c r="R28" i="21"/>
  <c r="S68" i="12" s="1"/>
  <c r="Q28" i="21"/>
  <c r="P28" i="21"/>
  <c r="Q68" i="12" s="1"/>
  <c r="O28" i="21"/>
  <c r="P68" i="12" s="1"/>
  <c r="N28" i="21"/>
  <c r="O68" i="12" s="1"/>
  <c r="M28" i="21"/>
  <c r="L28" i="21"/>
  <c r="M68" i="12" s="1"/>
  <c r="K28" i="21"/>
  <c r="L68" i="12" s="1"/>
  <c r="J28" i="21"/>
  <c r="K68" i="12" s="1"/>
  <c r="I28" i="21"/>
  <c r="H28" i="21"/>
  <c r="I68" i="12" s="1"/>
  <c r="G28" i="21"/>
  <c r="H68" i="12" s="1"/>
  <c r="F28" i="21"/>
  <c r="G68" i="12" s="1"/>
  <c r="AK9" i="21"/>
  <c r="AJ9" i="21"/>
  <c r="AI9" i="21"/>
  <c r="AH9" i="21"/>
  <c r="AG9" i="21"/>
  <c r="AF9" i="21"/>
  <c r="AE9" i="21"/>
  <c r="AD9" i="21"/>
  <c r="AC9" i="21"/>
  <c r="AB9" i="21"/>
  <c r="AA9" i="21"/>
  <c r="Z9" i="21"/>
  <c r="Y9" i="21"/>
  <c r="X9" i="21"/>
  <c r="W9" i="21"/>
  <c r="V9" i="21"/>
  <c r="U9" i="21"/>
  <c r="T9" i="21"/>
  <c r="S9" i="21"/>
  <c r="R9" i="21"/>
  <c r="Q9" i="21"/>
  <c r="P9" i="21"/>
  <c r="O9" i="21"/>
  <c r="N9" i="21"/>
  <c r="M9" i="21"/>
  <c r="L9" i="21"/>
  <c r="K9" i="21"/>
  <c r="J9" i="21"/>
  <c r="I9" i="21"/>
  <c r="H9" i="21"/>
  <c r="G9" i="21"/>
  <c r="F9" i="21"/>
  <c r="AK28" i="20"/>
  <c r="AL63" i="12" s="1"/>
  <c r="AJ28" i="20"/>
  <c r="AK63" i="12" s="1"/>
  <c r="AI28" i="20"/>
  <c r="AH28" i="20"/>
  <c r="AI63" i="12" s="1"/>
  <c r="AG28" i="20"/>
  <c r="AH63" i="12" s="1"/>
  <c r="AF28" i="20"/>
  <c r="AG63" i="12" s="1"/>
  <c r="AE28" i="20"/>
  <c r="AD28" i="20"/>
  <c r="AE63" i="12" s="1"/>
  <c r="AC28" i="20"/>
  <c r="AD63" i="12" s="1"/>
  <c r="AB28" i="20"/>
  <c r="AC63" i="12" s="1"/>
  <c r="AA28" i="20"/>
  <c r="Z28" i="20"/>
  <c r="AA63" i="12" s="1"/>
  <c r="Y28" i="20"/>
  <c r="Z63" i="12" s="1"/>
  <c r="X28" i="20"/>
  <c r="Y63" i="12" s="1"/>
  <c r="W28" i="20"/>
  <c r="X63" i="12" s="1"/>
  <c r="V28" i="20"/>
  <c r="W63" i="12" s="1"/>
  <c r="U28" i="20"/>
  <c r="V63" i="12" s="1"/>
  <c r="T28" i="20"/>
  <c r="U63" i="12" s="1"/>
  <c r="S28" i="20"/>
  <c r="T63" i="12" s="1"/>
  <c r="R28" i="20"/>
  <c r="S63" i="12" s="1"/>
  <c r="Q28" i="20"/>
  <c r="R63" i="12" s="1"/>
  <c r="P28" i="20"/>
  <c r="Q63" i="12" s="1"/>
  <c r="O28" i="20"/>
  <c r="P63" i="12" s="1"/>
  <c r="N28" i="20"/>
  <c r="O63" i="12" s="1"/>
  <c r="M28" i="20"/>
  <c r="N63" i="12" s="1"/>
  <c r="L28" i="20"/>
  <c r="M63" i="12" s="1"/>
  <c r="K28" i="20"/>
  <c r="L63" i="12" s="1"/>
  <c r="J28" i="20"/>
  <c r="K63" i="12" s="1"/>
  <c r="I28" i="20"/>
  <c r="J63" i="12" s="1"/>
  <c r="H28" i="20"/>
  <c r="I63" i="12" s="1"/>
  <c r="G28" i="20"/>
  <c r="H63" i="12" s="1"/>
  <c r="F28" i="20"/>
  <c r="G63" i="12" s="1"/>
  <c r="AK9" i="20"/>
  <c r="AJ9" i="20"/>
  <c r="AI9" i="20"/>
  <c r="AH9" i="20"/>
  <c r="AG9" i="20"/>
  <c r="AF9" i="20"/>
  <c r="AE9" i="20"/>
  <c r="AD9" i="20"/>
  <c r="AC9" i="20"/>
  <c r="AB9" i="20"/>
  <c r="AA9" i="20"/>
  <c r="Z9" i="20"/>
  <c r="Y9" i="20"/>
  <c r="X9" i="20"/>
  <c r="W9" i="20"/>
  <c r="O9" i="20"/>
  <c r="I9" i="20"/>
  <c r="H9" i="20"/>
  <c r="AK28" i="19"/>
  <c r="AL67" i="12" s="1"/>
  <c r="AJ28" i="19"/>
  <c r="AI28" i="19"/>
  <c r="AJ67" i="12" s="1"/>
  <c r="AH28" i="19"/>
  <c r="AG28" i="19"/>
  <c r="AH67" i="12" s="1"/>
  <c r="AF28" i="19"/>
  <c r="AE28" i="19"/>
  <c r="AF67" i="12" s="1"/>
  <c r="AD28" i="19"/>
  <c r="AC28" i="19"/>
  <c r="AD67" i="12" s="1"/>
  <c r="AB28" i="19"/>
  <c r="AA28" i="19"/>
  <c r="AB67" i="12" s="1"/>
  <c r="Z28" i="19"/>
  <c r="Y28" i="19"/>
  <c r="Z67" i="12" s="1"/>
  <c r="X28" i="19"/>
  <c r="W28" i="19"/>
  <c r="X67" i="12" s="1"/>
  <c r="V28" i="19"/>
  <c r="U28" i="19"/>
  <c r="V67" i="12" s="1"/>
  <c r="T28" i="19"/>
  <c r="S28" i="19"/>
  <c r="T67" i="12" s="1"/>
  <c r="R28" i="19"/>
  <c r="Q28" i="19"/>
  <c r="R67" i="12" s="1"/>
  <c r="P28" i="19"/>
  <c r="O28" i="19"/>
  <c r="P67" i="12" s="1"/>
  <c r="N28" i="19"/>
  <c r="M28" i="19"/>
  <c r="N67" i="12" s="1"/>
  <c r="L28" i="19"/>
  <c r="K28" i="19"/>
  <c r="L67" i="12" s="1"/>
  <c r="J28" i="19"/>
  <c r="I28" i="19"/>
  <c r="J67" i="12" s="1"/>
  <c r="H28" i="19"/>
  <c r="G28" i="19"/>
  <c r="H67" i="12" s="1"/>
  <c r="F28" i="19"/>
  <c r="G67" i="12" s="1"/>
  <c r="AK9" i="19"/>
  <c r="AJ9" i="19"/>
  <c r="AI9" i="19"/>
  <c r="AH9" i="19"/>
  <c r="AG9" i="19"/>
  <c r="AF9" i="19"/>
  <c r="AE9" i="19"/>
  <c r="AD9" i="19"/>
  <c r="AC9" i="19"/>
  <c r="AB9" i="19"/>
  <c r="AA9" i="19"/>
  <c r="Z9" i="19"/>
  <c r="Y9" i="19"/>
  <c r="X9" i="19"/>
  <c r="W9" i="19"/>
  <c r="V9" i="19"/>
  <c r="U9" i="19"/>
  <c r="T9" i="19"/>
  <c r="S9" i="19"/>
  <c r="R9" i="19"/>
  <c r="Q9" i="19"/>
  <c r="P9" i="19"/>
  <c r="O9" i="19"/>
  <c r="N9" i="19"/>
  <c r="M9" i="19"/>
  <c r="L9" i="19"/>
  <c r="K9" i="19"/>
  <c r="J9" i="19"/>
  <c r="I9" i="19"/>
  <c r="H9" i="19"/>
  <c r="G9" i="19"/>
  <c r="F9" i="19"/>
  <c r="AK28" i="18"/>
  <c r="AL66" i="12" s="1"/>
  <c r="AJ28" i="18"/>
  <c r="AK66" i="12" s="1"/>
  <c r="AI28" i="18"/>
  <c r="AH28" i="18"/>
  <c r="AI66" i="12" s="1"/>
  <c r="AG28" i="18"/>
  <c r="AH66" i="12" s="1"/>
  <c r="AF28" i="18"/>
  <c r="AG66" i="12" s="1"/>
  <c r="AE28" i="18"/>
  <c r="AD28" i="18"/>
  <c r="AE66" i="12" s="1"/>
  <c r="AC28" i="18"/>
  <c r="AD66" i="12" s="1"/>
  <c r="AB28" i="18"/>
  <c r="AC66" i="12" s="1"/>
  <c r="AA28" i="18"/>
  <c r="Z28" i="18"/>
  <c r="AA66" i="12" s="1"/>
  <c r="Y28" i="18"/>
  <c r="Z66" i="12" s="1"/>
  <c r="X28" i="18"/>
  <c r="Y66" i="12" s="1"/>
  <c r="W28" i="18"/>
  <c r="V28" i="18"/>
  <c r="W66" i="12" s="1"/>
  <c r="U28" i="18"/>
  <c r="V66" i="12" s="1"/>
  <c r="T28" i="18"/>
  <c r="U66" i="12" s="1"/>
  <c r="S28" i="18"/>
  <c r="R28" i="18"/>
  <c r="S66" i="12" s="1"/>
  <c r="Q28" i="18"/>
  <c r="R66" i="12" s="1"/>
  <c r="P28" i="18"/>
  <c r="Q66" i="12" s="1"/>
  <c r="O28" i="18"/>
  <c r="N28" i="18"/>
  <c r="O66" i="12" s="1"/>
  <c r="M28" i="18"/>
  <c r="N66" i="12" s="1"/>
  <c r="L28" i="18"/>
  <c r="M66" i="12" s="1"/>
  <c r="K28" i="18"/>
  <c r="J28" i="18"/>
  <c r="K66" i="12" s="1"/>
  <c r="I28" i="18"/>
  <c r="J66" i="12" s="1"/>
  <c r="H28" i="18"/>
  <c r="G28" i="18"/>
  <c r="F28" i="18"/>
  <c r="AK9" i="18"/>
  <c r="AJ9" i="18"/>
  <c r="AI9" i="18"/>
  <c r="AH9" i="18"/>
  <c r="AG9" i="18"/>
  <c r="AF9" i="18"/>
  <c r="AE9" i="18"/>
  <c r="AD9" i="18"/>
  <c r="AC9" i="18"/>
  <c r="AB9" i="18"/>
  <c r="AA9" i="18"/>
  <c r="Z9" i="18"/>
  <c r="Y9" i="18"/>
  <c r="X9" i="18"/>
  <c r="W9" i="18"/>
  <c r="V9" i="18"/>
  <c r="U9" i="18"/>
  <c r="T9" i="18"/>
  <c r="S9" i="18"/>
  <c r="R9" i="18"/>
  <c r="Q9" i="18"/>
  <c r="P9" i="18"/>
  <c r="O9" i="18"/>
  <c r="N9" i="18"/>
  <c r="M9" i="18"/>
  <c r="L9" i="18"/>
  <c r="K9" i="18"/>
  <c r="J9" i="18"/>
  <c r="I9" i="18"/>
  <c r="H9" i="18"/>
  <c r="G9" i="18"/>
  <c r="F9" i="18"/>
  <c r="AK28" i="17"/>
  <c r="AL65" i="12" s="1"/>
  <c r="AJ28" i="17"/>
  <c r="AK65" i="12" s="1"/>
  <c r="AI28" i="17"/>
  <c r="AJ65" i="12" s="1"/>
  <c r="AH28" i="17"/>
  <c r="AI65" i="12" s="1"/>
  <c r="AG28" i="17"/>
  <c r="AH65" i="12" s="1"/>
  <c r="AF28" i="17"/>
  <c r="AG65" i="12" s="1"/>
  <c r="AE28" i="17"/>
  <c r="AF65" i="12" s="1"/>
  <c r="AD28" i="17"/>
  <c r="AE65" i="12" s="1"/>
  <c r="AC28" i="17"/>
  <c r="AD65" i="12" s="1"/>
  <c r="AB28" i="17"/>
  <c r="AC65" i="12" s="1"/>
  <c r="AA28" i="17"/>
  <c r="AA9" i="17" s="1"/>
  <c r="Z28" i="17"/>
  <c r="Z9" i="17" s="1"/>
  <c r="Y28" i="17"/>
  <c r="Z65" i="12" s="1"/>
  <c r="X28" i="17"/>
  <c r="Y65" i="12" s="1"/>
  <c r="W28" i="17"/>
  <c r="W9" i="17" s="1"/>
  <c r="V28" i="17"/>
  <c r="W65" i="12" s="1"/>
  <c r="U28" i="17"/>
  <c r="V65" i="12" s="1"/>
  <c r="T28" i="17"/>
  <c r="U65" i="12" s="1"/>
  <c r="S28" i="17"/>
  <c r="R28" i="17"/>
  <c r="S65" i="12" s="1"/>
  <c r="Q28" i="17"/>
  <c r="R65" i="12" s="1"/>
  <c r="P28" i="17"/>
  <c r="Q65" i="12" s="1"/>
  <c r="O28" i="17"/>
  <c r="P65" i="12" s="1"/>
  <c r="N28" i="17"/>
  <c r="O65" i="12" s="1"/>
  <c r="M28" i="17"/>
  <c r="M9" i="17" s="1"/>
  <c r="L28" i="17"/>
  <c r="M65" i="12" s="1"/>
  <c r="K28" i="17"/>
  <c r="K9" i="17" s="1"/>
  <c r="J28" i="17"/>
  <c r="K65" i="12" s="1"/>
  <c r="I28" i="17"/>
  <c r="J65" i="12" s="1"/>
  <c r="H28" i="17"/>
  <c r="I65" i="12" s="1"/>
  <c r="G28" i="17"/>
  <c r="H65" i="12" s="1"/>
  <c r="F28" i="17"/>
  <c r="G65" i="12" s="1"/>
  <c r="AK9" i="17"/>
  <c r="AJ9" i="17"/>
  <c r="AI9" i="17"/>
  <c r="AH9" i="17"/>
  <c r="AE9" i="17"/>
  <c r="AD9" i="17"/>
  <c r="Y9" i="17"/>
  <c r="X9" i="17"/>
  <c r="S9" i="17"/>
  <c r="R9" i="17"/>
  <c r="I9" i="17"/>
  <c r="G9" i="17"/>
  <c r="AK28" i="16"/>
  <c r="AJ28" i="16"/>
  <c r="AK64" i="12" s="1"/>
  <c r="AI28" i="16"/>
  <c r="AJ64" i="12" s="1"/>
  <c r="AH28" i="16"/>
  <c r="AI64" i="12" s="1"/>
  <c r="AG28" i="16"/>
  <c r="AF28" i="16"/>
  <c r="AG64" i="12" s="1"/>
  <c r="AE28" i="16"/>
  <c r="AE9" i="16" s="1"/>
  <c r="AD28" i="16"/>
  <c r="AD9" i="16" s="1"/>
  <c r="AC28" i="16"/>
  <c r="AB28" i="16"/>
  <c r="AC64" i="12" s="1"/>
  <c r="AA28" i="16"/>
  <c r="AA9" i="16" s="1"/>
  <c r="Z28" i="16"/>
  <c r="Z9" i="16" s="1"/>
  <c r="Y28" i="16"/>
  <c r="Z64" i="12" s="1"/>
  <c r="X28" i="16"/>
  <c r="Y64" i="12" s="1"/>
  <c r="W28" i="16"/>
  <c r="W9" i="16" s="1"/>
  <c r="V28" i="16"/>
  <c r="V9" i="16" s="1"/>
  <c r="U28" i="16"/>
  <c r="U9" i="16" s="1"/>
  <c r="T28" i="16"/>
  <c r="U64" i="12" s="1"/>
  <c r="S28" i="16"/>
  <c r="S9" i="16" s="1"/>
  <c r="R28" i="16"/>
  <c r="R9" i="16" s="1"/>
  <c r="Q28" i="16"/>
  <c r="R64" i="12" s="1"/>
  <c r="P28" i="16"/>
  <c r="Q64" i="12" s="1"/>
  <c r="O28" i="16"/>
  <c r="O9" i="16" s="1"/>
  <c r="N28" i="16"/>
  <c r="N9" i="16" s="1"/>
  <c r="M28" i="16"/>
  <c r="N64" i="12" s="1"/>
  <c r="L28" i="16"/>
  <c r="M64" i="12" s="1"/>
  <c r="K28" i="16"/>
  <c r="K9" i="16" s="1"/>
  <c r="J28" i="16"/>
  <c r="J9" i="16" s="1"/>
  <c r="I28" i="16"/>
  <c r="J64" i="12" s="1"/>
  <c r="H28" i="16"/>
  <c r="I64" i="12" s="1"/>
  <c r="G28" i="16"/>
  <c r="G9" i="16" s="1"/>
  <c r="F28" i="16"/>
  <c r="F9" i="16" s="1"/>
  <c r="AK9" i="16"/>
  <c r="AJ9" i="16"/>
  <c r="AI9" i="16"/>
  <c r="AH9" i="16"/>
  <c r="AG9" i="16"/>
  <c r="AF9" i="16"/>
  <c r="AC9" i="16"/>
  <c r="AB9" i="16"/>
  <c r="Y9" i="16"/>
  <c r="X9" i="16"/>
  <c r="Q9" i="16"/>
  <c r="P9" i="16"/>
  <c r="L9" i="16"/>
  <c r="I9" i="16"/>
  <c r="H9" i="16"/>
  <c r="AK28" i="15"/>
  <c r="AL61" i="12" s="1"/>
  <c r="AJ28" i="15"/>
  <c r="AK61" i="12" s="1"/>
  <c r="AI28" i="15"/>
  <c r="AJ61" i="12" s="1"/>
  <c r="AH28" i="15"/>
  <c r="AI61" i="12" s="1"/>
  <c r="AG28" i="15"/>
  <c r="AH61" i="12" s="1"/>
  <c r="AF28" i="15"/>
  <c r="AG61" i="12" s="1"/>
  <c r="AE28" i="15"/>
  <c r="AF61" i="12" s="1"/>
  <c r="AD28" i="15"/>
  <c r="AE61" i="12" s="1"/>
  <c r="AC28" i="15"/>
  <c r="AD61" i="12" s="1"/>
  <c r="AB28" i="15"/>
  <c r="AC61" i="12" s="1"/>
  <c r="AA28" i="15"/>
  <c r="AB61" i="12" s="1"/>
  <c r="Z28" i="15"/>
  <c r="AA61" i="12" s="1"/>
  <c r="Y28" i="15"/>
  <c r="Z61" i="12" s="1"/>
  <c r="X28" i="15"/>
  <c r="Y61" i="12" s="1"/>
  <c r="W28" i="15"/>
  <c r="X61" i="12" s="1"/>
  <c r="V28" i="15"/>
  <c r="W61" i="12" s="1"/>
  <c r="U28" i="15"/>
  <c r="V61" i="12" s="1"/>
  <c r="T28" i="15"/>
  <c r="U61" i="12" s="1"/>
  <c r="S28" i="15"/>
  <c r="T61" i="12" s="1"/>
  <c r="R28" i="15"/>
  <c r="S61" i="12" s="1"/>
  <c r="Q28" i="15"/>
  <c r="R61" i="12" s="1"/>
  <c r="P28" i="15"/>
  <c r="Q61" i="12" s="1"/>
  <c r="O28" i="15"/>
  <c r="P61" i="12" s="1"/>
  <c r="N28" i="15"/>
  <c r="O61" i="12" s="1"/>
  <c r="M28" i="15"/>
  <c r="N61" i="12" s="1"/>
  <c r="L28" i="15"/>
  <c r="M61" i="12" s="1"/>
  <c r="K28" i="15"/>
  <c r="L61" i="12" s="1"/>
  <c r="J28" i="15"/>
  <c r="J9" i="15" s="1"/>
  <c r="I28" i="15"/>
  <c r="J61" i="12" s="1"/>
  <c r="H28" i="15"/>
  <c r="I61" i="12" s="1"/>
  <c r="G28" i="15"/>
  <c r="G9" i="15" s="1"/>
  <c r="F28" i="15"/>
  <c r="G61" i="12" s="1"/>
  <c r="AK9" i="15"/>
  <c r="AJ9" i="15"/>
  <c r="AI9" i="15"/>
  <c r="AH9" i="15"/>
  <c r="AG9" i="15"/>
  <c r="AF9" i="15"/>
  <c r="AE9" i="15"/>
  <c r="AD9" i="15"/>
  <c r="AC9" i="15"/>
  <c r="AB9" i="15"/>
  <c r="AA9" i="15"/>
  <c r="Z9" i="15"/>
  <c r="Y9" i="15"/>
  <c r="X9" i="15"/>
  <c r="W9" i="15"/>
  <c r="V9" i="15"/>
  <c r="U9" i="15"/>
  <c r="T9" i="15"/>
  <c r="S9" i="15"/>
  <c r="M9" i="15"/>
  <c r="H9" i="15"/>
  <c r="F9" i="15"/>
  <c r="AK28" i="14"/>
  <c r="AL62" i="12" s="1"/>
  <c r="AJ28" i="14"/>
  <c r="AK62" i="12" s="1"/>
  <c r="AI28" i="14"/>
  <c r="AH28" i="14"/>
  <c r="AI62" i="12" s="1"/>
  <c r="AG28" i="14"/>
  <c r="AH62" i="12" s="1"/>
  <c r="AF28" i="14"/>
  <c r="AG62" i="12" s="1"/>
  <c r="AE28" i="14"/>
  <c r="AD28" i="14"/>
  <c r="AE62" i="12" s="1"/>
  <c r="AC28" i="14"/>
  <c r="AD62" i="12" s="1"/>
  <c r="AB28" i="14"/>
  <c r="AC62" i="12" s="1"/>
  <c r="AA28" i="14"/>
  <c r="Z28" i="14"/>
  <c r="AA62" i="12" s="1"/>
  <c r="Y28" i="14"/>
  <c r="Z62" i="12" s="1"/>
  <c r="X28" i="14"/>
  <c r="Y62" i="12" s="1"/>
  <c r="W28" i="14"/>
  <c r="W9" i="14" s="1"/>
  <c r="V28" i="14"/>
  <c r="W62" i="12" s="1"/>
  <c r="U28" i="14"/>
  <c r="V62" i="12" s="1"/>
  <c r="T28" i="14"/>
  <c r="U62" i="12" s="1"/>
  <c r="S28" i="14"/>
  <c r="S9" i="14" s="1"/>
  <c r="R28" i="14"/>
  <c r="R9" i="14" s="1"/>
  <c r="Q28" i="14"/>
  <c r="Q9" i="14" s="1"/>
  <c r="P28" i="14"/>
  <c r="Q62" i="12" s="1"/>
  <c r="O28" i="14"/>
  <c r="P62" i="12" s="1"/>
  <c r="N28" i="14"/>
  <c r="N9" i="14" s="1"/>
  <c r="M28" i="14"/>
  <c r="M9" i="14" s="1"/>
  <c r="L28" i="14"/>
  <c r="K28" i="14"/>
  <c r="J28" i="14"/>
  <c r="J9" i="14" s="1"/>
  <c r="I28" i="14"/>
  <c r="I9" i="14" s="1"/>
  <c r="H28" i="14"/>
  <c r="G28" i="14"/>
  <c r="G9" i="14" s="1"/>
  <c r="F28" i="14"/>
  <c r="F9" i="14" s="1"/>
  <c r="AK9" i="14"/>
  <c r="AJ9" i="14"/>
  <c r="AI9" i="14"/>
  <c r="AH9" i="14"/>
  <c r="AG9" i="14"/>
  <c r="AF9" i="14"/>
  <c r="AE9" i="14"/>
  <c r="AD9" i="14"/>
  <c r="AC9" i="14"/>
  <c r="AB9" i="14"/>
  <c r="AA9" i="14"/>
  <c r="Z9" i="14"/>
  <c r="Y9" i="14"/>
  <c r="L9" i="14"/>
  <c r="K9" i="14"/>
  <c r="H9" i="14"/>
  <c r="AK28" i="11"/>
  <c r="AJ28" i="11"/>
  <c r="AI28" i="11"/>
  <c r="AH28" i="11"/>
  <c r="AG28" i="11"/>
  <c r="AF28" i="11"/>
  <c r="AE28" i="11"/>
  <c r="AD28" i="11"/>
  <c r="AC28" i="11"/>
  <c r="AB28" i="11"/>
  <c r="AA28" i="11"/>
  <c r="Z28" i="11"/>
  <c r="Y28" i="11"/>
  <c r="Z60" i="12" s="1"/>
  <c r="X28" i="11"/>
  <c r="Y60" i="12" s="1"/>
  <c r="W28" i="11"/>
  <c r="X60" i="12" s="1"/>
  <c r="V28" i="11"/>
  <c r="W60" i="12" s="1"/>
  <c r="U28" i="11"/>
  <c r="V60" i="12" s="1"/>
  <c r="T28" i="11"/>
  <c r="U60" i="12" s="1"/>
  <c r="S28" i="11"/>
  <c r="T60" i="12" s="1"/>
  <c r="R28" i="11"/>
  <c r="S60" i="12" s="1"/>
  <c r="Q28" i="11"/>
  <c r="R60" i="12" s="1"/>
  <c r="P28" i="11"/>
  <c r="Q60" i="12" s="1"/>
  <c r="O28" i="11"/>
  <c r="P60" i="12" s="1"/>
  <c r="N28" i="11"/>
  <c r="O60" i="12" s="1"/>
  <c r="M28" i="11"/>
  <c r="N60" i="12" s="1"/>
  <c r="L28" i="11"/>
  <c r="M60" i="12" s="1"/>
  <c r="K28" i="11"/>
  <c r="L60" i="12" s="1"/>
  <c r="J28" i="11"/>
  <c r="J9" i="11" s="1"/>
  <c r="I28" i="11"/>
  <c r="J60" i="12" s="1"/>
  <c r="H28" i="11"/>
  <c r="H9" i="11" s="1"/>
  <c r="G28" i="11"/>
  <c r="G9" i="11" s="1"/>
  <c r="F28" i="11"/>
  <c r="G60" i="12" s="1"/>
  <c r="AK9" i="11"/>
  <c r="AJ9" i="11"/>
  <c r="AI9" i="11"/>
  <c r="AH9" i="11"/>
  <c r="AG9" i="11"/>
  <c r="AF9" i="11"/>
  <c r="AE9" i="11"/>
  <c r="AD9" i="11"/>
  <c r="AC9" i="11"/>
  <c r="AB9" i="11"/>
  <c r="AA9" i="11"/>
  <c r="Z9" i="11"/>
  <c r="AF9" i="17" l="1"/>
  <c r="AC9" i="17"/>
  <c r="P9" i="17"/>
  <c r="H9" i="17"/>
  <c r="K64" i="12"/>
  <c r="L64" i="12"/>
  <c r="G64" i="12"/>
  <c r="AF64" i="12"/>
  <c r="AF70" i="12" s="1"/>
  <c r="AB64" i="12"/>
  <c r="H64" i="12"/>
  <c r="AE64" i="12"/>
  <c r="V64" i="12"/>
  <c r="V70" i="12" s="1"/>
  <c r="AK5" i="12"/>
  <c r="G62" i="12"/>
  <c r="AL5" i="12"/>
  <c r="K62" i="12"/>
  <c r="U9" i="14"/>
  <c r="X62" i="12"/>
  <c r="J62" i="12"/>
  <c r="P9" i="15"/>
  <c r="AG5" i="12"/>
  <c r="H61" i="12"/>
  <c r="O9" i="15"/>
  <c r="AD5" i="12"/>
  <c r="AI5" i="12"/>
  <c r="K61" i="12"/>
  <c r="AF5" i="12"/>
  <c r="AE5" i="12"/>
  <c r="AJ5" i="12"/>
  <c r="AB5" i="12"/>
  <c r="AG9" i="17"/>
  <c r="AH5" i="12" s="1"/>
  <c r="AA65" i="12"/>
  <c r="V9" i="17"/>
  <c r="U9" i="17"/>
  <c r="T9" i="17"/>
  <c r="Q9" i="17"/>
  <c r="O9" i="17"/>
  <c r="N9" i="17"/>
  <c r="L9" i="17"/>
  <c r="L65" i="12"/>
  <c r="L70" i="12" s="1"/>
  <c r="AA64" i="12"/>
  <c r="AA5" i="12"/>
  <c r="T9" i="16"/>
  <c r="F9" i="20"/>
  <c r="J9" i="20"/>
  <c r="K9" i="20"/>
  <c r="Q9" i="20"/>
  <c r="U9" i="20"/>
  <c r="T9" i="20"/>
  <c r="M9" i="20"/>
  <c r="V9" i="14"/>
  <c r="T9" i="14"/>
  <c r="P9" i="14"/>
  <c r="R9" i="15"/>
  <c r="Q9" i="15"/>
  <c r="L9" i="15"/>
  <c r="K9" i="15"/>
  <c r="Y9" i="11"/>
  <c r="Z5" i="12" s="1"/>
  <c r="W9" i="11"/>
  <c r="X5" i="12" s="1"/>
  <c r="U9" i="11"/>
  <c r="V5" i="12" s="1"/>
  <c r="K60" i="12"/>
  <c r="X64" i="12"/>
  <c r="W64" i="12"/>
  <c r="W70" i="12" s="1"/>
  <c r="T64" i="12"/>
  <c r="S64" i="12"/>
  <c r="P64" i="12"/>
  <c r="P70" i="12" s="1"/>
  <c r="O64" i="12"/>
  <c r="M9" i="16"/>
  <c r="V9" i="20"/>
  <c r="R9" i="20"/>
  <c r="P9" i="20"/>
  <c r="N9" i="20"/>
  <c r="L9" i="20"/>
  <c r="X9" i="14"/>
  <c r="T62" i="12"/>
  <c r="S62" i="12"/>
  <c r="R62" i="12"/>
  <c r="R70" i="12" s="1"/>
  <c r="O9" i="14"/>
  <c r="O62" i="12"/>
  <c r="N62" i="12"/>
  <c r="N9" i="15"/>
  <c r="I9" i="15"/>
  <c r="S9" i="11"/>
  <c r="Q9" i="11"/>
  <c r="O9" i="11"/>
  <c r="K9" i="11"/>
  <c r="X9" i="11"/>
  <c r="V9" i="11"/>
  <c r="W5" i="12" s="1"/>
  <c r="T9" i="11"/>
  <c r="U5" i="12" s="1"/>
  <c r="R9" i="11"/>
  <c r="S5" i="12" s="1"/>
  <c r="P9" i="11"/>
  <c r="N9" i="11"/>
  <c r="M9" i="11"/>
  <c r="L9" i="11"/>
  <c r="I9" i="11"/>
  <c r="I5" i="12"/>
  <c r="I60" i="12"/>
  <c r="H60" i="12"/>
  <c r="F9" i="11"/>
  <c r="S9" i="20"/>
  <c r="G9" i="20"/>
  <c r="H5" i="12" s="1"/>
  <c r="AB9" i="17"/>
  <c r="AC5" i="12" s="1"/>
  <c r="X65" i="12"/>
  <c r="N65" i="12"/>
  <c r="N70" i="12" s="1"/>
  <c r="J9" i="17"/>
  <c r="K5" i="12" s="1"/>
  <c r="F9" i="17"/>
  <c r="J70" i="12"/>
  <c r="AK70" i="12"/>
  <c r="AG70" i="12"/>
  <c r="AC70" i="12"/>
  <c r="Y70" i="12"/>
  <c r="U70" i="12"/>
  <c r="Q70" i="12"/>
  <c r="M70" i="12"/>
  <c r="G70" i="12"/>
  <c r="AI70" i="12"/>
  <c r="AE70" i="12"/>
  <c r="I70" i="12"/>
  <c r="AL70" i="12"/>
  <c r="AH70" i="12"/>
  <c r="AD70" i="12"/>
  <c r="Z70" i="12"/>
  <c r="AJ70" i="12"/>
  <c r="AB70" i="12"/>
  <c r="AA70" i="12" l="1"/>
  <c r="K70" i="12"/>
  <c r="H70" i="12"/>
  <c r="X70" i="12"/>
  <c r="N5" i="12"/>
  <c r="O70" i="12"/>
  <c r="T70" i="12"/>
  <c r="S70" i="12"/>
  <c r="Y5" i="12"/>
  <c r="P5" i="12"/>
  <c r="R5" i="12"/>
  <c r="M5" i="12"/>
  <c r="L5" i="12"/>
  <c r="Q5" i="12"/>
  <c r="O5" i="12"/>
  <c r="J5" i="12"/>
  <c r="T5" i="12"/>
  <c r="G5" i="12"/>
</calcChain>
</file>

<file path=xl/sharedStrings.xml><?xml version="1.0" encoding="utf-8"?>
<sst xmlns="http://schemas.openxmlformats.org/spreadsheetml/2006/main" count="628" uniqueCount="54">
  <si>
    <t>In</t>
  </si>
  <si>
    <t>Out</t>
  </si>
  <si>
    <t>Staff</t>
  </si>
  <si>
    <t>Staff Shift</t>
  </si>
  <si>
    <t>Students</t>
  </si>
  <si>
    <t>Infants</t>
  </si>
  <si>
    <t>Toddlers</t>
  </si>
  <si>
    <t>3's</t>
  </si>
  <si>
    <t>4's</t>
  </si>
  <si>
    <t>5's</t>
  </si>
  <si>
    <t>SA</t>
  </si>
  <si>
    <t>#</t>
  </si>
  <si>
    <t>Decimal</t>
  </si>
  <si>
    <t xml:space="preserve">Needed Staff </t>
  </si>
  <si>
    <t>Coverage Planner (Center Setting)</t>
  </si>
  <si>
    <t>Center Summary Page</t>
  </si>
  <si>
    <t>Room 1</t>
  </si>
  <si>
    <t>Room 2</t>
  </si>
  <si>
    <t>Room 3</t>
  </si>
  <si>
    <t>Room 4</t>
  </si>
  <si>
    <t>Room 5</t>
  </si>
  <si>
    <t>Room 6</t>
  </si>
  <si>
    <t>Room 7</t>
  </si>
  <si>
    <t>Room 8</t>
  </si>
  <si>
    <t>Room 9</t>
  </si>
  <si>
    <t>Room 10</t>
  </si>
  <si>
    <t>Wobblers</t>
  </si>
  <si>
    <t>Transition Room</t>
  </si>
  <si>
    <t>Age Category</t>
  </si>
  <si>
    <t>2-3's</t>
  </si>
  <si>
    <t>3-4's</t>
  </si>
  <si>
    <t>4-5's</t>
  </si>
  <si>
    <t>Preschool</t>
  </si>
  <si>
    <t>Coverage Planner Room 1</t>
  </si>
  <si>
    <t>Coverage Planner Room 2</t>
  </si>
  <si>
    <t>Coverage Planner Room 3</t>
  </si>
  <si>
    <t>Coverage Planner Room 4</t>
  </si>
  <si>
    <t>Coverage Planner Room 5</t>
  </si>
  <si>
    <t>Coverage Planner Room 6</t>
  </si>
  <si>
    <t>Coverage Planner Room 7</t>
  </si>
  <si>
    <t>Coverage Planner Room 8</t>
  </si>
  <si>
    <t>Coverage Planner Room 9</t>
  </si>
  <si>
    <t>Coverage Planner Room 10</t>
  </si>
  <si>
    <t>Data Input Areas</t>
  </si>
  <si>
    <t>Ratio</t>
  </si>
  <si>
    <t>1 to 4</t>
  </si>
  <si>
    <t>1 to 5</t>
  </si>
  <si>
    <t>1 to 7</t>
  </si>
  <si>
    <t>1 to 10</t>
  </si>
  <si>
    <t>1 to 12</t>
  </si>
  <si>
    <t>1 to 20</t>
  </si>
  <si>
    <t>Group Max</t>
  </si>
  <si>
    <t>**This document only calculates per decimal calculation**</t>
  </si>
  <si>
    <t>For more guidance on decimal/ratio/group maximum information, please refer to the CCA resource "Center License Staff to Child Flow Chart".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</si>
</sst>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F400]h:mm:ss\ AM/PM"/>
    <numFmt numFmtId="165" formatCode="[$-409]h:mm\ AM/PM;@"/>
  </numFmts>
  <fonts count="13" x14ac:knownFonts="1">
    <font>
      <sz val="11"/>
      <color theme="1"/>
      <name val="Calibri"/>
      <family val="2"/>
      <scheme val="minor"/>
    </font>
    <font>
      <b/>
      <sz val="11"/>
      <color theme="0"/>
      <name val="Calibri"/>
      <family val="2"/>
      <scheme val="minor"/>
    </font>
    <font>
      <sz val="9"/>
      <color theme="1"/>
      <name val="Calibri"/>
      <family val="2"/>
      <scheme val="minor"/>
    </font>
    <font>
      <sz val="8"/>
      <color theme="1"/>
      <name val="Calibri"/>
      <family val="2"/>
      <scheme val="minor"/>
    </font>
    <font>
      <b/>
      <sz val="11"/>
      <color theme="4" tint="-0.499984740745262"/>
      <name val="Calibri"/>
      <family val="2"/>
      <scheme val="minor"/>
    </font>
    <font>
      <b/>
      <sz val="16"/>
      <color theme="4" tint="-0.499984740745262"/>
      <name val="Calibri"/>
      <family val="2"/>
      <scheme val="minor"/>
    </font>
    <font>
      <sz val="11"/>
      <color rgb="FFFF0000"/>
      <name val="Calibri"/>
      <family val="2"/>
      <scheme val="minor"/>
    </font>
    <font>
      <b/>
      <sz val="14"/>
      <color theme="8" tint="-0.499984740745262"/>
      <name val="Calibri"/>
      <family val="2"/>
      <scheme val="minor"/>
    </font>
    <font>
      <b/>
      <sz val="16"/>
      <color theme="8" tint="-0.499984740745262"/>
      <name val="Calibri"/>
      <family val="2"/>
      <scheme val="minor"/>
    </font>
    <font>
      <b/>
      <sz val="8"/>
      <color theme="0"/>
      <name val="Calibri"/>
      <family val="2"/>
      <scheme val="minor"/>
    </font>
    <font>
      <b/>
      <sz val="8"/>
      <color theme="1"/>
      <name val="Arial"/>
      <family val="2"/>
    </font>
    <font>
      <sz val="6"/>
      <color theme="1"/>
      <name val="Calibri"/>
      <family val="2"/>
      <scheme val="minor"/>
    </font>
    <font>
      <b/>
      <sz val="6"/>
      <color theme="0"/>
      <name val="Calibri"/>
      <family val="2"/>
      <scheme val="minor"/>
    </font>
  </fonts>
  <fills count="7">
    <fill>
      <patternFill patternType="none"/>
    </fill>
    <fill>
      <patternFill patternType="gray125"/>
    </fill>
    <fill>
      <patternFill patternType="solid">
        <fgColor theme="8" tint="0.39997558519241921"/>
        <bgColor indexed="64"/>
      </patternFill>
    </fill>
    <fill>
      <patternFill patternType="solid">
        <fgColor rgb="FFFC4F42"/>
        <bgColor indexed="64"/>
      </patternFill>
    </fill>
    <fill>
      <patternFill patternType="solid">
        <fgColor rgb="FFFF0000"/>
        <bgColor indexed="64"/>
      </patternFill>
    </fill>
    <fill>
      <patternFill patternType="solid">
        <fgColor rgb="FFFFFFCC"/>
        <bgColor indexed="64"/>
      </patternFill>
    </fill>
    <fill>
      <patternFill patternType="solid">
        <fgColor theme="6"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119">
    <xf numFmtId="0" fontId="0" fillId="0" borderId="0" xfId="0"/>
    <xf numFmtId="0" fontId="0" fillId="0" borderId="0" xfId="0" applyAlignment="1">
      <alignment horizontal="center"/>
    </xf>
    <xf numFmtId="164" fontId="0" fillId="0" borderId="0" xfId="0" applyNumberFormat="1" applyAlignment="1"/>
    <xf numFmtId="165" fontId="3" fillId="0" borderId="0" xfId="0" applyNumberFormat="1" applyFont="1" applyAlignment="1"/>
    <xf numFmtId="0" fontId="2" fillId="0" borderId="0" xfId="0" applyFont="1"/>
    <xf numFmtId="0" fontId="4" fillId="0" borderId="0" xfId="0" applyFont="1"/>
    <xf numFmtId="0" fontId="5" fillId="0" borderId="0" xfId="0" applyFont="1"/>
    <xf numFmtId="0" fontId="0" fillId="2" borderId="0" xfId="0" applyFill="1"/>
    <xf numFmtId="0" fontId="0" fillId="0" borderId="4" xfId="0" applyBorder="1"/>
    <xf numFmtId="0" fontId="0" fillId="0" borderId="4" xfId="0" applyBorder="1" applyAlignment="1">
      <alignment horizontal="center"/>
    </xf>
    <xf numFmtId="165" fontId="3" fillId="0" borderId="4" xfId="0" applyNumberFormat="1" applyFont="1" applyBorder="1" applyAlignment="1">
      <alignment horizontal="center" vertical="center"/>
    </xf>
    <xf numFmtId="165" fontId="3" fillId="0" borderId="5" xfId="0" applyNumberFormat="1" applyFont="1" applyBorder="1" applyAlignment="1">
      <alignment horizontal="center" vertical="center"/>
    </xf>
    <xf numFmtId="0" fontId="0" fillId="0" borderId="5" xfId="0" applyBorder="1"/>
    <xf numFmtId="0" fontId="4" fillId="0" borderId="7" xfId="0" applyFont="1" applyBorder="1" applyAlignment="1">
      <alignment vertical="center"/>
    </xf>
    <xf numFmtId="0" fontId="0" fillId="0" borderId="6" xfId="0" applyBorder="1"/>
    <xf numFmtId="0" fontId="1" fillId="3" borderId="1" xfId="0" applyFont="1" applyFill="1" applyBorder="1" applyAlignment="1">
      <alignment horizontal="center" vertical="center"/>
    </xf>
    <xf numFmtId="18" fontId="3" fillId="0" borderId="5" xfId="0" applyNumberFormat="1" applyFont="1" applyBorder="1" applyAlignment="1">
      <alignment vertical="center"/>
    </xf>
    <xf numFmtId="0" fontId="0" fillId="0" borderId="5" xfId="0" applyFill="1" applyBorder="1"/>
    <xf numFmtId="0" fontId="0" fillId="0" borderId="1" xfId="0" applyBorder="1"/>
    <xf numFmtId="0" fontId="2" fillId="0" borderId="0" xfId="0" applyFont="1" applyFill="1" applyBorder="1"/>
    <xf numFmtId="0" fontId="7" fillId="0" borderId="0" xfId="0" applyFont="1"/>
    <xf numFmtId="0" fontId="8" fillId="0" borderId="0" xfId="0" applyFont="1"/>
    <xf numFmtId="0" fontId="2" fillId="0" borderId="0" xfId="0" applyFont="1" applyAlignment="1">
      <alignment horizontal="center"/>
    </xf>
    <xf numFmtId="0" fontId="2" fillId="0" borderId="4" xfId="0" applyFont="1" applyBorder="1" applyAlignment="1">
      <alignment horizontal="center"/>
    </xf>
    <xf numFmtId="0" fontId="2" fillId="0" borderId="4" xfId="0" applyFont="1" applyBorder="1"/>
    <xf numFmtId="0" fontId="2" fillId="0" borderId="5" xfId="0" applyFont="1" applyBorder="1"/>
    <xf numFmtId="0" fontId="2" fillId="0" borderId="5" xfId="0" applyFont="1" applyFill="1" applyBorder="1"/>
    <xf numFmtId="0" fontId="2" fillId="0" borderId="1" xfId="0" applyFont="1" applyBorder="1"/>
    <xf numFmtId="0" fontId="2" fillId="0" borderId="0" xfId="0" applyFont="1" applyAlignment="1">
      <alignment horizontal="left"/>
    </xf>
    <xf numFmtId="165" fontId="2" fillId="0" borderId="10" xfId="0" applyNumberFormat="1" applyFont="1" applyBorder="1" applyAlignment="1"/>
    <xf numFmtId="165" fontId="2" fillId="0" borderId="11" xfId="0" applyNumberFormat="1" applyFont="1" applyBorder="1" applyAlignment="1"/>
    <xf numFmtId="0" fontId="2" fillId="0" borderId="1" xfId="0" applyFont="1" applyBorder="1" applyAlignment="1">
      <alignment horizontal="center"/>
    </xf>
    <xf numFmtId="165" fontId="2" fillId="6" borderId="10" xfId="0" applyNumberFormat="1" applyFont="1" applyFill="1" applyBorder="1" applyAlignment="1"/>
    <xf numFmtId="165" fontId="2" fillId="6" borderId="11" xfId="0" applyNumberFormat="1" applyFont="1" applyFill="1" applyBorder="1" applyAlignment="1"/>
    <xf numFmtId="0" fontId="0" fillId="5" borderId="1" xfId="0" applyFill="1" applyBorder="1" applyProtection="1">
      <protection locked="0"/>
    </xf>
    <xf numFmtId="165" fontId="3" fillId="5" borderId="1" xfId="0" applyNumberFormat="1" applyFont="1" applyFill="1" applyBorder="1" applyAlignment="1" applyProtection="1">
      <protection locked="0"/>
    </xf>
    <xf numFmtId="0" fontId="0" fillId="0" borderId="17" xfId="0" applyBorder="1"/>
    <xf numFmtId="0" fontId="0" fillId="0" borderId="19" xfId="0" applyBorder="1"/>
    <xf numFmtId="0" fontId="0" fillId="5" borderId="8" xfId="0" applyFill="1" applyBorder="1"/>
    <xf numFmtId="0" fontId="0" fillId="0" borderId="0" xfId="0" applyProtection="1"/>
    <xf numFmtId="0" fontId="2" fillId="6" borderId="4" xfId="0" applyFont="1" applyFill="1" applyBorder="1"/>
    <xf numFmtId="0" fontId="2" fillId="6" borderId="5" xfId="0" applyFont="1" applyFill="1" applyBorder="1"/>
    <xf numFmtId="0" fontId="2" fillId="6" borderId="21" xfId="0" applyFont="1" applyFill="1" applyBorder="1"/>
    <xf numFmtId="0" fontId="2" fillId="6" borderId="22" xfId="0" applyFont="1" applyFill="1" applyBorder="1"/>
    <xf numFmtId="0" fontId="2" fillId="6" borderId="23" xfId="0" applyFont="1" applyFill="1" applyBorder="1"/>
    <xf numFmtId="0" fontId="2" fillId="6" borderId="24" xfId="0" applyFont="1" applyFill="1" applyBorder="1"/>
    <xf numFmtId="0" fontId="2" fillId="6" borderId="0" xfId="0" applyFont="1" applyFill="1" applyBorder="1"/>
    <xf numFmtId="0" fontId="2" fillId="6" borderId="26" xfId="0" applyFont="1" applyFill="1" applyBorder="1"/>
    <xf numFmtId="0" fontId="2" fillId="6" borderId="28" xfId="0" applyFont="1" applyFill="1" applyBorder="1"/>
    <xf numFmtId="165" fontId="2" fillId="6" borderId="29" xfId="0" applyNumberFormat="1" applyFont="1" applyFill="1" applyBorder="1" applyAlignment="1"/>
    <xf numFmtId="165" fontId="2" fillId="6" borderId="30" xfId="0" applyNumberFormat="1" applyFont="1" applyFill="1" applyBorder="1" applyAlignment="1"/>
    <xf numFmtId="0" fontId="2" fillId="6" borderId="31" xfId="0" applyFont="1" applyFill="1" applyBorder="1"/>
    <xf numFmtId="0" fontId="2" fillId="6" borderId="32" xfId="0" applyFont="1" applyFill="1" applyBorder="1"/>
    <xf numFmtId="0" fontId="2" fillId="6" borderId="33" xfId="0" applyFont="1" applyFill="1" applyBorder="1"/>
    <xf numFmtId="0" fontId="2" fillId="0" borderId="21" xfId="0" applyFont="1" applyBorder="1"/>
    <xf numFmtId="0" fontId="2" fillId="0" borderId="22" xfId="0" applyFont="1" applyBorder="1"/>
    <xf numFmtId="0" fontId="2" fillId="0" borderId="23" xfId="0" applyFont="1" applyBorder="1"/>
    <xf numFmtId="0" fontId="2" fillId="0" borderId="24" xfId="0" applyFont="1" applyBorder="1"/>
    <xf numFmtId="0" fontId="2" fillId="0" borderId="0" xfId="0" applyFont="1" applyBorder="1"/>
    <xf numFmtId="0" fontId="2" fillId="0" borderId="26" xfId="0" applyFont="1" applyBorder="1"/>
    <xf numFmtId="0" fontId="2" fillId="0" borderId="28" xfId="0" applyFont="1" applyBorder="1"/>
    <xf numFmtId="165" fontId="2" fillId="0" borderId="29" xfId="0" applyNumberFormat="1" applyFont="1" applyBorder="1" applyAlignment="1"/>
    <xf numFmtId="165" fontId="2" fillId="0" borderId="30" xfId="0" applyNumberFormat="1" applyFont="1" applyBorder="1" applyAlignment="1"/>
    <xf numFmtId="0" fontId="2" fillId="0" borderId="31" xfId="0" applyFont="1" applyBorder="1"/>
    <xf numFmtId="0" fontId="2" fillId="0" borderId="32" xfId="0" applyFont="1" applyBorder="1"/>
    <xf numFmtId="0" fontId="2" fillId="0" borderId="33" xfId="0" applyFont="1" applyBorder="1"/>
    <xf numFmtId="0" fontId="0" fillId="5" borderId="3" xfId="0" applyFill="1" applyBorder="1" applyProtection="1">
      <protection locked="0"/>
    </xf>
    <xf numFmtId="0" fontId="11" fillId="0" borderId="1" xfId="0" applyFont="1" applyBorder="1" applyAlignment="1">
      <alignment horizontal="center"/>
    </xf>
    <xf numFmtId="0" fontId="0" fillId="0" borderId="1" xfId="0" applyBorder="1" applyAlignment="1">
      <alignment horizontal="center"/>
    </xf>
    <xf numFmtId="0" fontId="2" fillId="0" borderId="1" xfId="0" applyNumberFormat="1" applyFont="1" applyBorder="1" applyAlignment="1">
      <alignment horizontal="center"/>
    </xf>
    <xf numFmtId="0" fontId="9" fillId="4" borderId="20" xfId="0" applyFont="1" applyFill="1" applyBorder="1" applyAlignment="1">
      <alignment horizontal="center"/>
    </xf>
    <xf numFmtId="0" fontId="9" fillId="4" borderId="10" xfId="0" applyFont="1" applyFill="1" applyBorder="1" applyAlignment="1">
      <alignment horizontal="center"/>
    </xf>
    <xf numFmtId="0" fontId="12" fillId="4" borderId="11" xfId="0" applyFont="1" applyFill="1" applyBorder="1" applyAlignment="1">
      <alignment horizontal="center"/>
    </xf>
    <xf numFmtId="0" fontId="0" fillId="0" borderId="12" xfId="0" applyBorder="1" applyAlignment="1">
      <alignment horizontal="center"/>
    </xf>
    <xf numFmtId="0" fontId="3" fillId="0" borderId="12" xfId="0" applyFont="1" applyBorder="1" applyAlignment="1">
      <alignment horizontal="center"/>
    </xf>
    <xf numFmtId="0" fontId="2" fillId="0" borderId="13" xfId="0" applyFont="1" applyBorder="1" applyAlignment="1">
      <alignment horizontal="center"/>
    </xf>
    <xf numFmtId="0" fontId="3" fillId="0" borderId="14" xfId="0" applyFont="1" applyBorder="1" applyAlignment="1">
      <alignment horizontal="center"/>
    </xf>
    <xf numFmtId="0" fontId="9" fillId="4" borderId="16" xfId="0" applyFont="1" applyFill="1" applyBorder="1" applyAlignment="1">
      <alignment horizontal="center"/>
    </xf>
    <xf numFmtId="0" fontId="3" fillId="0" borderId="3" xfId="0" applyFont="1" applyBorder="1" applyAlignment="1">
      <alignment horizontal="center"/>
    </xf>
    <xf numFmtId="2" fontId="0" fillId="0" borderId="3" xfId="0" applyNumberFormat="1" applyBorder="1" applyAlignment="1">
      <alignment horizontal="center"/>
    </xf>
    <xf numFmtId="2" fontId="0" fillId="0" borderId="34" xfId="0" applyNumberFormat="1" applyBorder="1" applyAlignment="1">
      <alignment horizontal="center"/>
    </xf>
    <xf numFmtId="0" fontId="1" fillId="4" borderId="20" xfId="0" applyFont="1" applyFill="1" applyBorder="1" applyAlignment="1">
      <alignment horizontal="center"/>
    </xf>
    <xf numFmtId="0" fontId="0" fillId="0" borderId="25" xfId="0" applyBorder="1" applyAlignment="1">
      <alignment horizontal="center"/>
    </xf>
    <xf numFmtId="0" fontId="0" fillId="0" borderId="27" xfId="0" applyBorder="1" applyAlignment="1">
      <alignment horizontal="center"/>
    </xf>
    <xf numFmtId="0" fontId="11" fillId="0" borderId="12" xfId="0" applyFont="1" applyBorder="1" applyAlignment="1">
      <alignment horizontal="center"/>
    </xf>
    <xf numFmtId="2" fontId="11" fillId="0" borderId="3" xfId="0" applyNumberFormat="1" applyFont="1" applyBorder="1" applyAlignment="1">
      <alignment horizontal="center"/>
    </xf>
    <xf numFmtId="2" fontId="11" fillId="0" borderId="34" xfId="0" applyNumberFormat="1" applyFont="1" applyBorder="1" applyAlignment="1">
      <alignment horizontal="center"/>
    </xf>
    <xf numFmtId="0" fontId="11" fillId="0" borderId="13" xfId="0" applyFont="1" applyBorder="1" applyAlignment="1">
      <alignment horizontal="center"/>
    </xf>
    <xf numFmtId="0" fontId="11" fillId="0" borderId="14" xfId="0" applyFont="1" applyBorder="1" applyAlignment="1">
      <alignment horizontal="center"/>
    </xf>
    <xf numFmtId="0" fontId="9" fillId="4" borderId="25" xfId="0" applyFont="1" applyFill="1" applyBorder="1" applyAlignment="1">
      <alignment horizontal="center"/>
    </xf>
    <xf numFmtId="0" fontId="9" fillId="4" borderId="27" xfId="0" applyFont="1" applyFill="1" applyBorder="1" applyAlignment="1">
      <alignment horizontal="center"/>
    </xf>
    <xf numFmtId="0" fontId="2" fillId="0" borderId="35" xfId="0" applyFont="1" applyBorder="1"/>
    <xf numFmtId="0" fontId="2" fillId="0" borderId="15" xfId="0" applyFont="1" applyBorder="1"/>
    <xf numFmtId="0" fontId="2" fillId="0" borderId="36" xfId="0" applyFont="1" applyBorder="1"/>
    <xf numFmtId="2" fontId="11" fillId="0" borderId="16" xfId="0" applyNumberFormat="1" applyFont="1" applyBorder="1" applyAlignment="1">
      <alignment horizontal="center"/>
    </xf>
    <xf numFmtId="0" fontId="11" fillId="0" borderId="10" xfId="0" applyNumberFormat="1" applyFont="1" applyBorder="1" applyAlignment="1">
      <alignment horizontal="center"/>
    </xf>
    <xf numFmtId="0" fontId="11" fillId="0" borderId="11" xfId="0" applyFont="1" applyBorder="1" applyAlignment="1">
      <alignment horizontal="center"/>
    </xf>
    <xf numFmtId="0" fontId="6" fillId="0" borderId="0" xfId="0" applyFont="1"/>
    <xf numFmtId="2" fontId="2" fillId="5" borderId="1" xfId="0" applyNumberFormat="1" applyFont="1" applyFill="1" applyBorder="1" applyAlignment="1">
      <alignment horizontal="center"/>
    </xf>
    <xf numFmtId="0" fontId="10" fillId="2" borderId="20" xfId="0" applyFont="1" applyFill="1" applyBorder="1" applyAlignment="1">
      <alignment horizontal="center" textRotation="255" shrinkToFit="1"/>
    </xf>
    <xf numFmtId="0" fontId="10" fillId="2" borderId="25" xfId="0" applyFont="1" applyFill="1" applyBorder="1" applyAlignment="1">
      <alignment horizontal="center" textRotation="255" shrinkToFit="1"/>
    </xf>
    <xf numFmtId="0" fontId="10" fillId="2" borderId="27" xfId="0" applyFont="1" applyFill="1" applyBorder="1" applyAlignment="1">
      <alignment horizontal="center" textRotation="255" shrinkToFit="1"/>
    </xf>
    <xf numFmtId="0" fontId="10" fillId="0" borderId="20" xfId="0" applyFont="1" applyFill="1" applyBorder="1" applyAlignment="1">
      <alignment horizontal="center" textRotation="255" shrinkToFit="1"/>
    </xf>
    <xf numFmtId="0" fontId="10" fillId="0" borderId="25" xfId="0" applyFont="1" applyFill="1" applyBorder="1" applyAlignment="1">
      <alignment horizontal="center" textRotation="255" shrinkToFit="1"/>
    </xf>
    <xf numFmtId="0" fontId="10" fillId="0" borderId="27" xfId="0" applyFont="1" applyFill="1" applyBorder="1" applyAlignment="1">
      <alignment horizontal="center" textRotation="255" shrinkToFit="1"/>
    </xf>
    <xf numFmtId="0" fontId="2" fillId="6" borderId="9" xfId="0" applyNumberFormat="1" applyFont="1" applyFill="1" applyBorder="1" applyAlignment="1">
      <alignment horizontal="center"/>
    </xf>
    <xf numFmtId="0" fontId="2" fillId="6" borderId="16" xfId="0" applyNumberFormat="1" applyFont="1" applyFill="1" applyBorder="1" applyAlignment="1">
      <alignment horizontal="center"/>
    </xf>
    <xf numFmtId="0" fontId="2" fillId="6" borderId="17" xfId="0" applyNumberFormat="1" applyFont="1" applyFill="1" applyBorder="1" applyAlignment="1">
      <alignment horizontal="center"/>
    </xf>
    <xf numFmtId="0" fontId="2" fillId="6" borderId="18" xfId="0" applyNumberFormat="1" applyFont="1" applyFill="1" applyBorder="1" applyAlignment="1">
      <alignment horizontal="center"/>
    </xf>
    <xf numFmtId="0" fontId="2" fillId="0" borderId="17" xfId="0" applyFont="1" applyBorder="1" applyAlignment="1">
      <alignment horizontal="center"/>
    </xf>
    <xf numFmtId="0" fontId="2" fillId="0" borderId="18" xfId="0" applyFont="1" applyBorder="1" applyAlignment="1">
      <alignment horizontal="center"/>
    </xf>
    <xf numFmtId="0" fontId="2" fillId="6" borderId="9" xfId="0" applyFont="1" applyFill="1" applyBorder="1" applyAlignment="1">
      <alignment horizontal="center"/>
    </xf>
    <xf numFmtId="0" fontId="2" fillId="6" borderId="16" xfId="0" applyFont="1" applyFill="1" applyBorder="1" applyAlignment="1">
      <alignment horizontal="center"/>
    </xf>
    <xf numFmtId="0" fontId="2" fillId="6" borderId="17" xfId="0" applyFont="1" applyFill="1" applyBorder="1" applyAlignment="1">
      <alignment horizontal="center"/>
    </xf>
    <xf numFmtId="0" fontId="2" fillId="6" borderId="18" xfId="0" applyFont="1" applyFill="1" applyBorder="1" applyAlignment="1">
      <alignment horizontal="center"/>
    </xf>
    <xf numFmtId="0" fontId="0" fillId="5" borderId="2" xfId="0" applyNumberFormat="1" applyFill="1" applyBorder="1" applyAlignment="1" applyProtection="1">
      <alignment horizontal="center"/>
      <protection locked="0"/>
    </xf>
    <xf numFmtId="0" fontId="0" fillId="5" borderId="3" xfId="0" applyNumberFormat="1" applyFill="1" applyBorder="1" applyAlignment="1" applyProtection="1">
      <alignment horizontal="center"/>
      <protection locked="0"/>
    </xf>
    <xf numFmtId="0" fontId="0" fillId="5" borderId="2" xfId="0" applyFill="1" applyBorder="1" applyAlignment="1" applyProtection="1">
      <alignment horizontal="center"/>
      <protection locked="0"/>
    </xf>
    <xf numFmtId="0" fontId="0" fillId="5" borderId="3" xfId="0" applyFill="1" applyBorder="1" applyAlignment="1" applyProtection="1">
      <alignment horizontal="center"/>
      <protection locked="0"/>
    </xf>
  </cellXfs>
  <cellStyles count="1">
    <cellStyle name="Normal" xfId="0" builtinId="0"/>
  </cellStyles>
  <dxfs count="21">
    <dxf>
      <font>
        <b/>
        <i val="0"/>
      </font>
    </dxf>
    <dxf>
      <fill>
        <patternFill>
          <bgColor theme="8" tint="0.39994506668294322"/>
        </patternFill>
      </fill>
    </dxf>
    <dxf>
      <font>
        <b/>
        <i val="0"/>
      </font>
    </dxf>
    <dxf>
      <fill>
        <patternFill>
          <bgColor theme="8" tint="0.39994506668294322"/>
        </patternFill>
      </fill>
    </dxf>
    <dxf>
      <font>
        <b/>
        <i val="0"/>
      </font>
    </dxf>
    <dxf>
      <fill>
        <patternFill>
          <bgColor theme="8" tint="0.39994506668294322"/>
        </patternFill>
      </fill>
    </dxf>
    <dxf>
      <font>
        <b/>
        <i val="0"/>
      </font>
    </dxf>
    <dxf>
      <fill>
        <patternFill>
          <bgColor theme="8" tint="0.39994506668294322"/>
        </patternFill>
      </fill>
    </dxf>
    <dxf>
      <font>
        <b/>
        <i val="0"/>
      </font>
    </dxf>
    <dxf>
      <fill>
        <patternFill>
          <bgColor theme="8" tint="0.39994506668294322"/>
        </patternFill>
      </fill>
    </dxf>
    <dxf>
      <font>
        <b/>
        <i val="0"/>
      </font>
    </dxf>
    <dxf>
      <fill>
        <patternFill>
          <bgColor theme="8" tint="0.39994506668294322"/>
        </patternFill>
      </fill>
    </dxf>
    <dxf>
      <font>
        <b/>
        <i val="0"/>
      </font>
    </dxf>
    <dxf>
      <fill>
        <patternFill>
          <bgColor theme="8" tint="0.39994506668294322"/>
        </patternFill>
      </fill>
    </dxf>
    <dxf>
      <font>
        <b/>
        <i val="0"/>
      </font>
    </dxf>
    <dxf>
      <fill>
        <patternFill>
          <bgColor theme="8" tint="0.39994506668294322"/>
        </patternFill>
      </fill>
    </dxf>
    <dxf>
      <font>
        <b/>
        <i val="0"/>
      </font>
    </dxf>
    <dxf>
      <fill>
        <patternFill>
          <bgColor theme="8" tint="0.39994506668294322"/>
        </patternFill>
      </fill>
    </dxf>
    <dxf>
      <font>
        <b/>
        <i val="0"/>
      </font>
    </dxf>
    <dxf>
      <fill>
        <patternFill>
          <bgColor theme="8" tint="0.39994506668294322"/>
        </patternFill>
      </fill>
    </dxf>
    <dxf>
      <fill>
        <patternFill>
          <bgColor theme="8" tint="0.39994506668294322"/>
        </patternFill>
      </fill>
    </dxf>
  </dxfs>
  <tableStyles count="0" defaultTableStyle="TableStyleMedium2" defaultPivotStyle="PivotStyleLight16"/>
  <colors>
    <mruColors>
      <color rgb="FFFFFFCC"/>
      <color rgb="FFFC4F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83831</xdr:colOff>
      <xdr:row>3</xdr:row>
      <xdr:rowOff>106679</xdr:rowOff>
    </xdr:to>
    <xdr:pic>
      <xdr:nvPicPr>
        <xdr:cNvPr id="7" name="Picture 2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03031" cy="655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Lst>
      </xdr:spPr>
    </xdr:pic>
    <xdr:clientData/>
  </xdr:twoCellAnchor>
  <xdr:twoCellAnchor>
    <xdr:from>
      <xdr:col>0</xdr:col>
      <xdr:colOff>0</xdr:colOff>
      <xdr:row>4</xdr:row>
      <xdr:rowOff>0</xdr:rowOff>
    </xdr:from>
    <xdr:to>
      <xdr:col>12</xdr:col>
      <xdr:colOff>485775</xdr:colOff>
      <xdr:row>33</xdr:row>
      <xdr:rowOff>106680</xdr:rowOff>
    </xdr:to>
    <xdr:sp macro="" textlink="">
      <xdr:nvSpPr>
        <xdr:cNvPr id="10" name="Text Box 1"/>
        <xdr:cNvSpPr txBox="1">
          <a:spLocks noChangeArrowheads="1"/>
        </xdr:cNvSpPr>
      </xdr:nvSpPr>
      <xdr:spPr bwMode="auto">
        <a:xfrm>
          <a:off x="0" y="731520"/>
          <a:ext cx="7800975" cy="5410200"/>
        </a:xfrm>
        <a:prstGeom prst="rect">
          <a:avLst/>
        </a:prstGeom>
        <a:noFill/>
        <a:ln w="9525" algn="in">
          <a:noFill/>
          <a:miter lim="800000"/>
          <a:headEnd/>
          <a:tailEnd/>
        </a:ln>
        <a:effectLst/>
      </xdr:spPr>
      <xdr:txBody>
        <a:bodyPr vertOverflow="clip" wrap="square" lIns="36576" tIns="36576" rIns="36576" bIns="36576" anchor="t" upright="1"/>
        <a:lstStyle/>
        <a:p>
          <a:pPr algn="l" rtl="0">
            <a:defRPr sz="1000"/>
          </a:pPr>
          <a:r>
            <a:rPr lang="en-US" sz="1100" b="1" i="0" u="none" strike="noStrike" baseline="0">
              <a:solidFill>
                <a:srgbClr val="000000"/>
              </a:solidFill>
              <a:latin typeface="Arial"/>
              <a:cs typeface="Arial"/>
            </a:rPr>
            <a:t>How to use the Coverage Planner Spreadsheet (Center Setting)</a:t>
          </a:r>
          <a:endParaRPr lang="en-US" sz="1100" b="0" i="0" u="none" strike="noStrike" baseline="0">
            <a:solidFill>
              <a:srgbClr val="000000"/>
            </a:solidFill>
            <a:latin typeface="Times New Roman"/>
            <a:cs typeface="Times New Roman"/>
          </a:endParaRPr>
        </a:p>
        <a:p>
          <a:pPr algn="l" rtl="0">
            <a:defRPr sz="1000"/>
          </a:pPr>
          <a:r>
            <a:rPr lang="en-US" sz="1100" b="0" i="0" u="none" strike="noStrike" baseline="0">
              <a:solidFill>
                <a:srgbClr val="000000"/>
              </a:solidFill>
              <a:latin typeface="Arial"/>
              <a:cs typeface="Arial"/>
            </a:rPr>
            <a:t>In order </a:t>
          </a:r>
          <a:r>
            <a:rPr lang="en-US" sz="1100" b="0" i="0" u="none" strike="noStrike" baseline="0">
              <a:solidFill>
                <a:srgbClr val="000000"/>
              </a:solidFill>
              <a:latin typeface="Arial" panose="020B0604020202020204" pitchFamily="34" charset="0"/>
              <a:cs typeface="Arial" panose="020B0604020202020204" pitchFamily="34" charset="0"/>
            </a:rPr>
            <a:t>to comply with ND Rules and Regulations, programs need to ensure that they are consistently within the staff to child ratio requirements set forth by the state of North Dakota.  </a:t>
          </a:r>
        </a:p>
        <a:p>
          <a:pPr algn="l" rtl="0">
            <a:defRPr sz="1000"/>
          </a:pPr>
          <a:endParaRPr lang="en-US" sz="8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US" sz="1100" b="0" i="0" u="none" strike="noStrike" baseline="0">
              <a:solidFill>
                <a:srgbClr val="000000"/>
              </a:solidFill>
              <a:latin typeface="Arial" panose="020B0604020202020204" pitchFamily="34" charset="0"/>
              <a:cs typeface="Arial" panose="020B0604020202020204" pitchFamily="34" charset="0"/>
            </a:rPr>
            <a:t>You will find that this workbook has been created to help guide a coverage planning process through the use of a Gannt charting system. This easy to use form will identify how many staff will be needed to cover the number of children that you have in your care. </a:t>
          </a:r>
        </a:p>
        <a:p>
          <a:pPr algn="l" rtl="0">
            <a:defRPr sz="1000"/>
          </a:pPr>
          <a:r>
            <a:rPr lang="en-US" sz="1100" b="0" i="0" u="none" strike="noStrike" baseline="0">
              <a:solidFill>
                <a:srgbClr val="FF0000"/>
              </a:solidFill>
              <a:latin typeface="Arial" panose="020B0604020202020204" pitchFamily="34" charset="0"/>
              <a:cs typeface="Arial" panose="020B0604020202020204" pitchFamily="34" charset="0"/>
            </a:rPr>
            <a:t>** Please know that this workbook only calculates based on the decimal value. Programs are also required to follow staff to child ratio and age group maximum allowances. Please refer to our "Center License Staff to Child Flow Chart"</a:t>
          </a:r>
        </a:p>
        <a:p>
          <a:pPr algn="l" rtl="0">
            <a:defRPr sz="1000"/>
          </a:pPr>
          <a:endParaRPr lang="en-US" sz="800" b="0" i="0" u="none" strike="noStrike" baseline="0">
            <a:solidFill>
              <a:srgbClr val="000000"/>
            </a:solidFill>
            <a:latin typeface="Arial"/>
            <a:cs typeface="Arial"/>
          </a:endParaRPr>
        </a:p>
        <a:p>
          <a:pPr algn="l" rtl="0">
            <a:defRPr sz="1000"/>
          </a:pPr>
          <a:r>
            <a:rPr lang="en-US" sz="1100" b="1" i="0" u="none" strike="noStrike" baseline="0">
              <a:solidFill>
                <a:srgbClr val="000000"/>
              </a:solidFill>
              <a:latin typeface="Arial"/>
              <a:cs typeface="Arial"/>
            </a:rPr>
            <a:t>Center Gant Chart - </a:t>
          </a:r>
          <a:endParaRPr lang="en-US" sz="1100" b="0" i="0" u="none" strike="noStrike" baseline="0">
            <a:solidFill>
              <a:srgbClr val="000000"/>
            </a:solidFill>
            <a:latin typeface="Times New Roman"/>
            <a:cs typeface="Times New Roman"/>
          </a:endParaRPr>
        </a:p>
        <a:p>
          <a:pPr algn="l" rtl="0">
            <a:defRPr sz="1000"/>
          </a:pPr>
          <a:r>
            <a:rPr lang="en-US" sz="1100" b="0" i="0" u="none" strike="noStrike" baseline="0">
              <a:solidFill>
                <a:srgbClr val="FF0000"/>
              </a:solidFill>
              <a:latin typeface="Arial"/>
              <a:cs typeface="Arial"/>
            </a:rPr>
            <a:t>Columns D60 - D69 </a:t>
          </a:r>
          <a:endParaRPr lang="en-US" sz="1100" b="0" i="0" u="none" strike="noStrike" baseline="0">
            <a:solidFill>
              <a:srgbClr val="000000"/>
            </a:solidFill>
            <a:latin typeface="Times New Roman"/>
            <a:cs typeface="Times New Roman"/>
          </a:endParaRPr>
        </a:p>
        <a:p>
          <a:pPr algn="l" rtl="0">
            <a:defRPr sz="1000"/>
          </a:pPr>
          <a:r>
            <a:rPr lang="en-US" sz="1100" b="0" i="0" u="none" strike="noStrike" baseline="0">
              <a:solidFill>
                <a:srgbClr val="000000"/>
              </a:solidFill>
              <a:latin typeface="Arial"/>
              <a:cs typeface="Arial"/>
            </a:rPr>
            <a:t>A drop down list allows you to identify the age group in each of the ten rooms. Everything else is automatically populated from the remaining worksheets.</a:t>
          </a:r>
          <a:endParaRPr lang="en-US" sz="1100" b="0" i="0" u="none" strike="noStrike" baseline="0">
            <a:solidFill>
              <a:srgbClr val="000000"/>
            </a:solidFill>
            <a:latin typeface="Times New Roman"/>
            <a:cs typeface="Times New Roman"/>
          </a:endParaRPr>
        </a:p>
        <a:p>
          <a:pPr algn="l" rtl="0">
            <a:defRPr sz="1000"/>
          </a:pPr>
          <a:endParaRPr lang="en-US" sz="800" b="0" i="0" u="none" strike="noStrike" baseline="0">
            <a:solidFill>
              <a:srgbClr val="000000"/>
            </a:solidFill>
            <a:latin typeface="Arial"/>
            <a:cs typeface="Arial"/>
          </a:endParaRPr>
        </a:p>
        <a:p>
          <a:pPr algn="l" rtl="0">
            <a:defRPr sz="1000"/>
          </a:pPr>
          <a:r>
            <a:rPr lang="en-US" sz="1100" b="1" i="0" u="none" strike="noStrike" baseline="0">
              <a:solidFill>
                <a:schemeClr val="tx1"/>
              </a:solidFill>
              <a:latin typeface="Arial"/>
              <a:cs typeface="Arial"/>
            </a:rPr>
            <a:t>Rooms 1-10 - </a:t>
          </a:r>
        </a:p>
        <a:p>
          <a:pPr algn="l" rtl="0">
            <a:defRPr sz="1000"/>
          </a:pPr>
          <a:r>
            <a:rPr lang="en-US" sz="1100" b="1" i="0" u="none" strike="noStrike" baseline="0">
              <a:solidFill>
                <a:schemeClr val="tx1"/>
              </a:solidFill>
              <a:latin typeface="Arial"/>
              <a:cs typeface="Arial"/>
            </a:rPr>
            <a:t>Staff Shift Planning</a:t>
          </a:r>
        </a:p>
        <a:p>
          <a:pPr algn="l" rtl="0">
            <a:defRPr sz="1000"/>
          </a:pPr>
          <a:r>
            <a:rPr lang="en-US" sz="1100" b="0" i="0" u="none" strike="noStrike" baseline="0">
              <a:solidFill>
                <a:srgbClr val="FF0000"/>
              </a:solidFill>
              <a:latin typeface="Arial"/>
              <a:cs typeface="Arial"/>
            </a:rPr>
            <a:t>Columns B/C12 - B/C16</a:t>
          </a:r>
        </a:p>
        <a:p>
          <a:pPr rtl="0"/>
          <a:r>
            <a:rPr lang="en-US" sz="1100" b="0" i="0" baseline="0">
              <a:effectLst/>
              <a:latin typeface="Arial" panose="020B0604020202020204" pitchFamily="34" charset="0"/>
              <a:ea typeface="+mn-ea"/>
              <a:cs typeface="Arial" panose="020B0604020202020204" pitchFamily="34" charset="0"/>
            </a:rPr>
            <a:t>In this column simply input the providers/staff member's name.</a:t>
          </a:r>
          <a:endParaRPr lang="en-US" sz="1100">
            <a:effectLst/>
            <a:latin typeface="Arial" panose="020B0604020202020204" pitchFamily="34" charset="0"/>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en-US" sz="600" b="0" i="0" baseline="0">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b="1" i="0" baseline="0">
              <a:solidFill>
                <a:srgbClr val="FF0000"/>
              </a:solidFill>
              <a:effectLst/>
              <a:latin typeface="Arial" panose="020B0604020202020204" pitchFamily="34" charset="0"/>
              <a:ea typeface="+mn-ea"/>
              <a:cs typeface="Arial" panose="020B0604020202020204" pitchFamily="34" charset="0"/>
            </a:rPr>
            <a:t>Column D &amp; E </a:t>
          </a:r>
          <a:endParaRPr lang="en-US" sz="1200" b="1" i="0" u="none" strike="noStrike" baseline="0">
            <a:solidFill>
              <a:srgbClr val="FF0000"/>
            </a:solidFill>
            <a:latin typeface="Arial" panose="020B0604020202020204" pitchFamily="34" charset="0"/>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100" b="0" i="0" baseline="0">
              <a:effectLst/>
              <a:latin typeface="Arial" panose="020B0604020202020204" pitchFamily="34" charset="0"/>
              <a:ea typeface="+mn-ea"/>
              <a:cs typeface="Arial" panose="020B0604020202020204" pitchFamily="34" charset="0"/>
            </a:rPr>
            <a:t>In column D, enter the time the individual will begin their shift (using a </a:t>
          </a:r>
          <a:r>
            <a:rPr lang="en-US" sz="1100" b="0" i="0" baseline="0">
              <a:solidFill>
                <a:srgbClr val="FF0000"/>
              </a:solidFill>
              <a:effectLst/>
              <a:latin typeface="Arial" panose="020B0604020202020204" pitchFamily="34" charset="0"/>
              <a:ea typeface="+mn-ea"/>
              <a:cs typeface="Arial" panose="020B0604020202020204" pitchFamily="34" charset="0"/>
            </a:rPr>
            <a:t>07:00 AM </a:t>
          </a:r>
          <a:r>
            <a:rPr lang="en-US" sz="1100" b="0" i="0" baseline="0">
              <a:effectLst/>
              <a:latin typeface="Arial" panose="020B0604020202020204" pitchFamily="34" charset="0"/>
              <a:ea typeface="+mn-ea"/>
              <a:cs typeface="Arial" panose="020B0604020202020204" pitchFamily="34" charset="0"/>
            </a:rPr>
            <a:t>format), then in column E simply input the individuals end time (using a </a:t>
          </a:r>
          <a:r>
            <a:rPr lang="en-US" sz="1100" b="0" i="0" baseline="0">
              <a:solidFill>
                <a:srgbClr val="FF0000"/>
              </a:solidFill>
              <a:effectLst/>
              <a:latin typeface="Arial" panose="020B0604020202020204" pitchFamily="34" charset="0"/>
              <a:ea typeface="+mn-ea"/>
              <a:cs typeface="Arial" panose="020B0604020202020204" pitchFamily="34" charset="0"/>
            </a:rPr>
            <a:t>07:00 PM </a:t>
          </a:r>
          <a:r>
            <a:rPr lang="en-US" sz="1100" b="0" i="0" baseline="0">
              <a:effectLst/>
              <a:latin typeface="Arial" panose="020B0604020202020204" pitchFamily="34" charset="0"/>
              <a:ea typeface="+mn-ea"/>
              <a:cs typeface="Arial" panose="020B0604020202020204" pitchFamily="34" charset="0"/>
            </a:rPr>
            <a:t>format). The Gannt chart will automatically populate.</a:t>
          </a:r>
          <a:endParaRPr lang="en-US" sz="1400">
            <a:effectLst/>
            <a:latin typeface="Arial" panose="020B0604020202020204" pitchFamily="34" charset="0"/>
            <a:cs typeface="Arial" panose="020B0604020202020204" pitchFamily="34" charset="0"/>
          </a:endParaRPr>
        </a:p>
        <a:p>
          <a:pPr algn="l" rtl="0">
            <a:defRPr sz="1000"/>
          </a:pPr>
          <a:endParaRPr lang="en-US" sz="800" b="0" i="0" u="none" strike="noStrike" baseline="0">
            <a:solidFill>
              <a:srgbClr val="000000"/>
            </a:solidFill>
            <a:latin typeface="Times New Roman"/>
            <a:cs typeface="Times New Roman"/>
          </a:endParaRPr>
        </a:p>
        <a:p>
          <a:pPr algn="l" rtl="0">
            <a:defRPr sz="1000"/>
          </a:pPr>
          <a:r>
            <a:rPr lang="en-US" sz="1200" b="1" i="0" u="none" strike="noStrike" baseline="0">
              <a:solidFill>
                <a:schemeClr val="tx1"/>
              </a:solidFill>
              <a:latin typeface="Arial" panose="020B0604020202020204" pitchFamily="34" charset="0"/>
              <a:cs typeface="Arial" panose="020B0604020202020204" pitchFamily="34" charset="0"/>
            </a:rPr>
            <a:t>Student's coverage</a:t>
          </a:r>
        </a:p>
        <a:p>
          <a:pPr algn="l" rtl="0">
            <a:defRPr sz="1000"/>
          </a:pPr>
          <a:r>
            <a:rPr lang="en-US" sz="1100" b="0" i="0" u="none" strike="noStrike" baseline="0">
              <a:solidFill>
                <a:srgbClr val="FF0000"/>
              </a:solidFill>
              <a:latin typeface="Arial"/>
              <a:cs typeface="Arial"/>
            </a:rPr>
            <a:t>Columns F - AK</a:t>
          </a:r>
          <a:endParaRPr lang="en-US" sz="1100" b="0" i="0" u="none" strike="noStrike" baseline="0">
            <a:solidFill>
              <a:srgbClr val="000000"/>
            </a:solidFill>
            <a:latin typeface="Times New Roman"/>
            <a:cs typeface="Times New Roman"/>
          </a:endParaRPr>
        </a:p>
        <a:p>
          <a:pPr algn="l" rtl="0">
            <a:defRPr sz="1000"/>
          </a:pPr>
          <a:r>
            <a:rPr lang="en-US" sz="1100" b="0" i="0" u="none" strike="noStrike" baseline="0">
              <a:solidFill>
                <a:srgbClr val="000000"/>
              </a:solidFill>
              <a:latin typeface="Arial"/>
              <a:cs typeface="Arial"/>
            </a:rPr>
            <a:t>Columns F through AK (Rows 32-37) allow you to input the number of children in each age group, throughout different times of the day. Row 9 will then automatically input how many staff that you would need to make sure that there is enough coverage for the children in care according to the time of day.</a:t>
          </a:r>
          <a:endParaRPr lang="en-US" sz="1100" b="0" i="0" u="none" strike="noStrike" baseline="0">
            <a:solidFill>
              <a:srgbClr val="000000"/>
            </a:solidFill>
            <a:latin typeface="Times New Roman"/>
            <a:cs typeface="Times New Roman"/>
          </a:endParaRPr>
        </a:p>
        <a:p>
          <a:pPr algn="l" rtl="0">
            <a:defRPr sz="1000"/>
          </a:pPr>
          <a:endParaRPr lang="en-US" sz="1100" b="0" i="0" u="none" strike="noStrike" baseline="0">
            <a:solidFill>
              <a:srgbClr val="000000"/>
            </a:solidFill>
            <a:latin typeface="Times New Roman"/>
            <a:cs typeface="Times New Roman"/>
          </a:endParaRPr>
        </a:p>
        <a:p>
          <a:pPr algn="ctr" rtl="0">
            <a:defRPr sz="1000"/>
          </a:pPr>
          <a:r>
            <a:rPr lang="en-US" sz="1100" b="0" i="0" u="none" strike="noStrike" baseline="0">
              <a:solidFill>
                <a:srgbClr val="000000"/>
              </a:solidFill>
              <a:latin typeface="Arial"/>
              <a:cs typeface="Arial"/>
            </a:rPr>
            <a:t>For additional guidance on how to use this tool contact a Child Care Aware® Consultant, they can help by offering you the most up-to-date information in child care and help you to plan for child to staff coverage.</a:t>
          </a:r>
        </a:p>
        <a:p>
          <a:pPr algn="ctr" rtl="0">
            <a:defRPr sz="1000"/>
          </a:pPr>
          <a:endParaRPr lang="en-US" sz="1100" b="0" i="0" u="none" strike="noStrike" baseline="0">
            <a:solidFill>
              <a:srgbClr val="000000"/>
            </a:solidFill>
            <a:latin typeface="Times New Roman"/>
            <a:cs typeface="Times New Roman"/>
          </a:endParaRPr>
        </a:p>
        <a:p>
          <a:pPr algn="ctr" rtl="0">
            <a:defRPr sz="1000"/>
          </a:pPr>
          <a:r>
            <a:rPr lang="en-US" sz="1100" b="0" i="0" u="none" strike="noStrike" baseline="0">
              <a:solidFill>
                <a:srgbClr val="000000"/>
              </a:solidFill>
              <a:latin typeface="Arial"/>
              <a:cs typeface="Arial"/>
            </a:rPr>
            <a:t>Fillable Template can be found at: www.ndchildcare.org </a:t>
          </a:r>
          <a:endParaRPr lang="en-US" sz="11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137161</xdr:colOff>
      <xdr:row>0</xdr:row>
      <xdr:rowOff>22860</xdr:rowOff>
    </xdr:from>
    <xdr:to>
      <xdr:col>4</xdr:col>
      <xdr:colOff>160587</xdr:colOff>
      <xdr:row>5</xdr:row>
      <xdr:rowOff>45720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1" y="22860"/>
          <a:ext cx="1722686" cy="93726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137161</xdr:colOff>
      <xdr:row>0</xdr:row>
      <xdr:rowOff>22860</xdr:rowOff>
    </xdr:from>
    <xdr:to>
      <xdr:col>4</xdr:col>
      <xdr:colOff>160587</xdr:colOff>
      <xdr:row>5</xdr:row>
      <xdr:rowOff>45720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1" y="22860"/>
          <a:ext cx="1722686" cy="93726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137161</xdr:colOff>
      <xdr:row>0</xdr:row>
      <xdr:rowOff>22860</xdr:rowOff>
    </xdr:from>
    <xdr:to>
      <xdr:col>4</xdr:col>
      <xdr:colOff>160587</xdr:colOff>
      <xdr:row>5</xdr:row>
      <xdr:rowOff>45720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1" y="22860"/>
          <a:ext cx="1722686" cy="9372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34</xdr:col>
      <xdr:colOff>91441</xdr:colOff>
      <xdr:row>0</xdr:row>
      <xdr:rowOff>7620</xdr:rowOff>
    </xdr:from>
    <xdr:to>
      <xdr:col>38</xdr:col>
      <xdr:colOff>22861</xdr:colOff>
      <xdr:row>3</xdr:row>
      <xdr:rowOff>160020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78941" y="7620"/>
          <a:ext cx="1668780" cy="8305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137161</xdr:colOff>
      <xdr:row>0</xdr:row>
      <xdr:rowOff>22860</xdr:rowOff>
    </xdr:from>
    <xdr:to>
      <xdr:col>4</xdr:col>
      <xdr:colOff>160587</xdr:colOff>
      <xdr:row>5</xdr:row>
      <xdr:rowOff>45720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1" y="22860"/>
          <a:ext cx="1722686" cy="9372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137161</xdr:colOff>
      <xdr:row>0</xdr:row>
      <xdr:rowOff>22860</xdr:rowOff>
    </xdr:from>
    <xdr:to>
      <xdr:col>4</xdr:col>
      <xdr:colOff>160587</xdr:colOff>
      <xdr:row>5</xdr:row>
      <xdr:rowOff>45720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1" y="22860"/>
          <a:ext cx="1722686" cy="93726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137161</xdr:colOff>
      <xdr:row>0</xdr:row>
      <xdr:rowOff>22860</xdr:rowOff>
    </xdr:from>
    <xdr:to>
      <xdr:col>4</xdr:col>
      <xdr:colOff>160587</xdr:colOff>
      <xdr:row>5</xdr:row>
      <xdr:rowOff>45720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1" y="22860"/>
          <a:ext cx="1722686" cy="93726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137161</xdr:colOff>
      <xdr:row>0</xdr:row>
      <xdr:rowOff>22860</xdr:rowOff>
    </xdr:from>
    <xdr:to>
      <xdr:col>4</xdr:col>
      <xdr:colOff>160587</xdr:colOff>
      <xdr:row>5</xdr:row>
      <xdr:rowOff>45720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1" y="22860"/>
          <a:ext cx="1722686" cy="93726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137161</xdr:colOff>
      <xdr:row>0</xdr:row>
      <xdr:rowOff>22860</xdr:rowOff>
    </xdr:from>
    <xdr:to>
      <xdr:col>4</xdr:col>
      <xdr:colOff>160587</xdr:colOff>
      <xdr:row>5</xdr:row>
      <xdr:rowOff>45720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1" y="22860"/>
          <a:ext cx="1722686" cy="93726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137161</xdr:colOff>
      <xdr:row>0</xdr:row>
      <xdr:rowOff>22860</xdr:rowOff>
    </xdr:from>
    <xdr:to>
      <xdr:col>4</xdr:col>
      <xdr:colOff>160587</xdr:colOff>
      <xdr:row>5</xdr:row>
      <xdr:rowOff>45720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1" y="22860"/>
          <a:ext cx="1722686" cy="93726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137161</xdr:colOff>
      <xdr:row>0</xdr:row>
      <xdr:rowOff>22860</xdr:rowOff>
    </xdr:from>
    <xdr:to>
      <xdr:col>4</xdr:col>
      <xdr:colOff>160587</xdr:colOff>
      <xdr:row>5</xdr:row>
      <xdr:rowOff>45720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1" y="22860"/>
          <a:ext cx="1722686" cy="9372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A5" sqref="A5"/>
    </sheetView>
  </sheetViews>
  <sheetFormatPr defaultRowHeight="14.4" x14ac:dyDescent="0.3"/>
  <sheetData/>
  <pageMargins left="0.7" right="0.7" top="0.75" bottom="0.75" header="0.3" footer="0.3"/>
  <pageSetup orientation="landscape"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AK37"/>
  <sheetViews>
    <sheetView workbookViewId="0">
      <selection activeCell="C18" sqref="C18"/>
    </sheetView>
  </sheetViews>
  <sheetFormatPr defaultRowHeight="14.4" x14ac:dyDescent="0.3"/>
  <cols>
    <col min="1" max="1" width="2.77734375" customWidth="1"/>
    <col min="2" max="2" width="9.77734375" customWidth="1"/>
    <col min="3" max="3" width="5.88671875" customWidth="1"/>
    <col min="4" max="4" width="6.33203125" customWidth="1"/>
    <col min="5" max="5" width="6.6640625" customWidth="1"/>
    <col min="6" max="6" width="6" customWidth="1"/>
    <col min="7" max="7" width="6.21875" customWidth="1"/>
    <col min="8" max="37" width="6.33203125" customWidth="1"/>
  </cols>
  <sheetData>
    <row r="6" spans="1:37" ht="21" x14ac:dyDescent="0.4">
      <c r="B6" s="6" t="s">
        <v>40</v>
      </c>
      <c r="C6" s="6"/>
      <c r="D6" s="6"/>
      <c r="H6" s="5"/>
      <c r="L6" s="5" t="s">
        <v>3</v>
      </c>
      <c r="N6" s="7"/>
      <c r="Q6" s="5"/>
    </row>
    <row r="8" spans="1:37" x14ac:dyDescent="0.3">
      <c r="F8" s="13" t="s">
        <v>13</v>
      </c>
      <c r="G8" s="14"/>
      <c r="H8" s="14"/>
      <c r="I8" s="14"/>
      <c r="J8" s="14"/>
      <c r="K8" s="14"/>
      <c r="L8" s="14"/>
      <c r="M8" s="14"/>
      <c r="N8" s="14"/>
      <c r="O8" s="14"/>
      <c r="P8" s="14"/>
      <c r="Q8" s="14"/>
      <c r="R8" s="14"/>
      <c r="S8" s="14"/>
      <c r="T8" s="14"/>
      <c r="U8" s="14"/>
      <c r="V8" s="14"/>
      <c r="W8" s="14"/>
      <c r="X8" s="14"/>
      <c r="Y8" s="14"/>
      <c r="Z8" s="14"/>
      <c r="AA8" s="14"/>
      <c r="AB8" s="14"/>
      <c r="AC8" s="14"/>
    </row>
    <row r="9" spans="1:37" x14ac:dyDescent="0.3">
      <c r="E9" s="8"/>
      <c r="F9" s="15" t="str">
        <f t="shared" ref="F9:AK9" si="0">IF(F28&gt;=4.35,"5",IF(F28&gt;=3.35,"4",IF(F28&gt;=2.35,"3",IF(F28&gt;=1.34,"2",IF(F28&gt;=0.01,"1","0")))))</f>
        <v>0</v>
      </c>
      <c r="G9" s="15" t="str">
        <f t="shared" si="0"/>
        <v>0</v>
      </c>
      <c r="H9" s="15" t="str">
        <f t="shared" si="0"/>
        <v>0</v>
      </c>
      <c r="I9" s="15" t="str">
        <f t="shared" si="0"/>
        <v>0</v>
      </c>
      <c r="J9" s="15" t="str">
        <f t="shared" si="0"/>
        <v>0</v>
      </c>
      <c r="K9" s="15" t="str">
        <f t="shared" si="0"/>
        <v>0</v>
      </c>
      <c r="L9" s="15" t="str">
        <f t="shared" si="0"/>
        <v>0</v>
      </c>
      <c r="M9" s="15" t="str">
        <f t="shared" si="0"/>
        <v>0</v>
      </c>
      <c r="N9" s="15" t="str">
        <f t="shared" si="0"/>
        <v>0</v>
      </c>
      <c r="O9" s="15" t="str">
        <f t="shared" si="0"/>
        <v>0</v>
      </c>
      <c r="P9" s="15" t="str">
        <f t="shared" si="0"/>
        <v>0</v>
      </c>
      <c r="Q9" s="15" t="str">
        <f t="shared" si="0"/>
        <v>0</v>
      </c>
      <c r="R9" s="15" t="str">
        <f t="shared" si="0"/>
        <v>0</v>
      </c>
      <c r="S9" s="15" t="str">
        <f t="shared" si="0"/>
        <v>0</v>
      </c>
      <c r="T9" s="15" t="str">
        <f t="shared" si="0"/>
        <v>0</v>
      </c>
      <c r="U9" s="15" t="str">
        <f t="shared" si="0"/>
        <v>0</v>
      </c>
      <c r="V9" s="15" t="str">
        <f t="shared" si="0"/>
        <v>0</v>
      </c>
      <c r="W9" s="15" t="str">
        <f t="shared" si="0"/>
        <v>0</v>
      </c>
      <c r="X9" s="15" t="str">
        <f t="shared" si="0"/>
        <v>0</v>
      </c>
      <c r="Y9" s="15" t="str">
        <f t="shared" si="0"/>
        <v>0</v>
      </c>
      <c r="Z9" s="15" t="str">
        <f t="shared" si="0"/>
        <v>0</v>
      </c>
      <c r="AA9" s="15" t="str">
        <f t="shared" si="0"/>
        <v>0</v>
      </c>
      <c r="AB9" s="15" t="str">
        <f t="shared" si="0"/>
        <v>0</v>
      </c>
      <c r="AC9" s="15" t="str">
        <f t="shared" si="0"/>
        <v>0</v>
      </c>
      <c r="AD9" s="15" t="str">
        <f t="shared" si="0"/>
        <v>0</v>
      </c>
      <c r="AE9" s="15" t="str">
        <f t="shared" si="0"/>
        <v>0</v>
      </c>
      <c r="AF9" s="15" t="str">
        <f t="shared" si="0"/>
        <v>0</v>
      </c>
      <c r="AG9" s="15" t="str">
        <f t="shared" si="0"/>
        <v>0</v>
      </c>
      <c r="AH9" s="15" t="str">
        <f t="shared" si="0"/>
        <v>0</v>
      </c>
      <c r="AI9" s="15" t="str">
        <f t="shared" si="0"/>
        <v>0</v>
      </c>
      <c r="AJ9" s="15" t="str">
        <f t="shared" si="0"/>
        <v>0</v>
      </c>
      <c r="AK9" s="15" t="str">
        <f t="shared" si="0"/>
        <v>0</v>
      </c>
    </row>
    <row r="10" spans="1:37" x14ac:dyDescent="0.3">
      <c r="E10" s="8"/>
      <c r="F10" s="10">
        <v>0.30208333333333331</v>
      </c>
      <c r="G10" s="11">
        <v>0.3125</v>
      </c>
      <c r="H10" s="11">
        <v>0.32291666666666669</v>
      </c>
      <c r="I10" s="11">
        <v>0.33333333333333331</v>
      </c>
      <c r="J10" s="11">
        <v>0.35416666666666669</v>
      </c>
      <c r="K10" s="11">
        <v>0.36458333333333331</v>
      </c>
      <c r="L10" s="11">
        <v>0.375</v>
      </c>
      <c r="M10" s="11">
        <v>0.41666666666666669</v>
      </c>
      <c r="N10" s="11">
        <v>0.45833333333333331</v>
      </c>
      <c r="O10" s="11">
        <v>0.48958333333333331</v>
      </c>
      <c r="P10" s="11">
        <v>0.5</v>
      </c>
      <c r="Q10" s="11">
        <v>0.51041666666666663</v>
      </c>
      <c r="R10" s="11">
        <v>0.52083333333333337</v>
      </c>
      <c r="S10" s="11">
        <v>0.53125</v>
      </c>
      <c r="T10" s="11">
        <v>0.54166666666666663</v>
      </c>
      <c r="U10" s="11">
        <v>0.5625</v>
      </c>
      <c r="V10" s="11">
        <v>0.58333333333333337</v>
      </c>
      <c r="W10" s="11">
        <v>0.60416666666666663</v>
      </c>
      <c r="X10" s="11">
        <v>0.61458333333333337</v>
      </c>
      <c r="Y10" s="11">
        <v>0.625</v>
      </c>
      <c r="Z10" s="11">
        <v>0.63541666666666663</v>
      </c>
      <c r="AA10" s="11">
        <v>0.64583333333333337</v>
      </c>
      <c r="AB10" s="11">
        <v>0.65625</v>
      </c>
      <c r="AC10" s="16">
        <v>0.66666666666666663</v>
      </c>
      <c r="AD10" s="16">
        <v>0.67708333333333337</v>
      </c>
      <c r="AE10" s="16">
        <v>0.6875</v>
      </c>
      <c r="AF10" s="16">
        <v>0.69791666666666663</v>
      </c>
      <c r="AG10" s="16">
        <v>0.70833333333333337</v>
      </c>
      <c r="AH10" s="16">
        <v>0.71875</v>
      </c>
      <c r="AI10" s="16">
        <v>0.72916666666666663</v>
      </c>
      <c r="AJ10" s="16">
        <v>0.73958333333333337</v>
      </c>
      <c r="AK10" s="16">
        <v>0.75</v>
      </c>
    </row>
    <row r="11" spans="1:37" x14ac:dyDescent="0.3">
      <c r="B11" t="s">
        <v>2</v>
      </c>
      <c r="D11" s="1" t="s">
        <v>0</v>
      </c>
      <c r="E11" s="9" t="s">
        <v>1</v>
      </c>
      <c r="F11" s="8"/>
      <c r="G11" s="12"/>
      <c r="H11" s="12"/>
      <c r="I11" s="12"/>
      <c r="J11" s="12"/>
      <c r="K11" s="17"/>
      <c r="L11" s="17"/>
      <c r="M11" s="17"/>
      <c r="N11" s="17"/>
      <c r="O11" s="17"/>
      <c r="P11" s="17"/>
      <c r="Q11" s="17"/>
      <c r="R11" s="12"/>
      <c r="S11" s="12"/>
      <c r="T11" s="12"/>
      <c r="U11" s="12"/>
      <c r="V11" s="12"/>
      <c r="W11" s="12"/>
      <c r="X11" s="12"/>
      <c r="Y11" s="12"/>
      <c r="Z11" s="12"/>
      <c r="AA11" s="12"/>
      <c r="AB11" s="12"/>
      <c r="AC11" s="12"/>
      <c r="AD11" s="12"/>
      <c r="AE11" s="12"/>
      <c r="AF11" s="12"/>
      <c r="AG11" s="12"/>
      <c r="AH11" s="12"/>
      <c r="AI11" s="12"/>
      <c r="AJ11" s="12"/>
      <c r="AK11" s="12"/>
    </row>
    <row r="12" spans="1:37" x14ac:dyDescent="0.3">
      <c r="A12" s="4">
        <v>1</v>
      </c>
      <c r="B12" s="117"/>
      <c r="C12" s="118"/>
      <c r="D12" s="35"/>
      <c r="E12" s="35"/>
      <c r="F12" s="8"/>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row>
    <row r="13" spans="1:37" x14ac:dyDescent="0.3">
      <c r="A13" s="4">
        <v>2</v>
      </c>
      <c r="B13" s="117"/>
      <c r="C13" s="118"/>
      <c r="D13" s="35"/>
      <c r="E13" s="35"/>
      <c r="F13" s="8"/>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row>
    <row r="14" spans="1:37" x14ac:dyDescent="0.3">
      <c r="A14" s="4">
        <v>3</v>
      </c>
      <c r="B14" s="117"/>
      <c r="C14" s="118"/>
      <c r="D14" s="35"/>
      <c r="E14" s="35"/>
      <c r="F14" s="8"/>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row>
    <row r="15" spans="1:37" x14ac:dyDescent="0.3">
      <c r="A15" s="4">
        <v>4</v>
      </c>
      <c r="B15" s="117"/>
      <c r="C15" s="118"/>
      <c r="D15" s="35"/>
      <c r="E15" s="35"/>
      <c r="F15" s="8"/>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row>
    <row r="16" spans="1:37" x14ac:dyDescent="0.3">
      <c r="A16" s="4">
        <v>5</v>
      </c>
      <c r="B16" s="117"/>
      <c r="C16" s="118"/>
      <c r="D16" s="35"/>
      <c r="E16" s="35"/>
      <c r="F16" s="8"/>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row>
    <row r="17" spans="1:37" x14ac:dyDescent="0.3">
      <c r="A17" s="4"/>
      <c r="D17" s="3"/>
      <c r="E17" s="3"/>
    </row>
    <row r="18" spans="1:37" x14ac:dyDescent="0.3">
      <c r="A18" s="4"/>
      <c r="D18" s="3"/>
      <c r="E18" s="3"/>
    </row>
    <row r="19" spans="1:37" ht="15" thickBot="1" x14ac:dyDescent="0.35">
      <c r="A19" s="19"/>
      <c r="D19" s="2"/>
      <c r="E19" s="2"/>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row>
    <row r="20" spans="1:37" x14ac:dyDescent="0.3">
      <c r="B20" s="81" t="s">
        <v>4</v>
      </c>
      <c r="C20" s="77" t="s">
        <v>12</v>
      </c>
      <c r="D20" s="71" t="s">
        <v>44</v>
      </c>
      <c r="E20" s="72" t="s">
        <v>51</v>
      </c>
      <c r="F20" s="1" t="s">
        <v>11</v>
      </c>
      <c r="G20" s="1" t="s">
        <v>11</v>
      </c>
      <c r="H20" s="1" t="s">
        <v>11</v>
      </c>
      <c r="I20" s="1" t="s">
        <v>11</v>
      </c>
      <c r="J20" s="1" t="s">
        <v>11</v>
      </c>
      <c r="K20" s="1" t="s">
        <v>11</v>
      </c>
      <c r="L20" s="1" t="s">
        <v>11</v>
      </c>
      <c r="M20" s="1" t="s">
        <v>11</v>
      </c>
      <c r="N20" s="1" t="s">
        <v>11</v>
      </c>
      <c r="O20" s="1" t="s">
        <v>11</v>
      </c>
      <c r="P20" s="1" t="s">
        <v>11</v>
      </c>
      <c r="Q20" s="1" t="s">
        <v>11</v>
      </c>
      <c r="R20" s="1" t="s">
        <v>11</v>
      </c>
      <c r="S20" s="1" t="s">
        <v>11</v>
      </c>
      <c r="T20" s="1" t="s">
        <v>11</v>
      </c>
      <c r="U20" s="1" t="s">
        <v>11</v>
      </c>
      <c r="V20" s="1" t="s">
        <v>11</v>
      </c>
      <c r="W20" s="1" t="s">
        <v>11</v>
      </c>
      <c r="X20" s="1" t="s">
        <v>11</v>
      </c>
      <c r="Y20" s="1" t="s">
        <v>11</v>
      </c>
      <c r="Z20" s="1" t="s">
        <v>11</v>
      </c>
      <c r="AA20" s="1" t="s">
        <v>11</v>
      </c>
      <c r="AB20" s="1" t="s">
        <v>11</v>
      </c>
      <c r="AC20" s="1" t="s">
        <v>11</v>
      </c>
      <c r="AD20" s="1" t="s">
        <v>11</v>
      </c>
      <c r="AE20" s="1" t="s">
        <v>11</v>
      </c>
      <c r="AF20" s="1" t="s">
        <v>11</v>
      </c>
      <c r="AG20" s="1" t="s">
        <v>11</v>
      </c>
      <c r="AH20" s="1" t="s">
        <v>11</v>
      </c>
      <c r="AI20" s="1" t="s">
        <v>11</v>
      </c>
      <c r="AJ20" s="1" t="s">
        <v>11</v>
      </c>
      <c r="AK20" s="1" t="s">
        <v>11</v>
      </c>
    </row>
    <row r="21" spans="1:37" x14ac:dyDescent="0.3">
      <c r="B21" s="82"/>
      <c r="C21" s="78"/>
      <c r="D21" s="68"/>
      <c r="E21" s="73"/>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row>
    <row r="22" spans="1:37" x14ac:dyDescent="0.3">
      <c r="A22" s="4"/>
      <c r="B22" s="82" t="s">
        <v>5</v>
      </c>
      <c r="C22" s="79">
        <v>0.25</v>
      </c>
      <c r="D22" s="69" t="s">
        <v>45</v>
      </c>
      <c r="E22" s="74">
        <v>10</v>
      </c>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row>
    <row r="23" spans="1:37" x14ac:dyDescent="0.3">
      <c r="A23" s="4"/>
      <c r="B23" s="82" t="s">
        <v>6</v>
      </c>
      <c r="C23" s="79">
        <v>0.2</v>
      </c>
      <c r="D23" s="31" t="s">
        <v>46</v>
      </c>
      <c r="E23" s="74">
        <v>15</v>
      </c>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row>
    <row r="24" spans="1:37" x14ac:dyDescent="0.3">
      <c r="A24" s="4"/>
      <c r="B24" s="82" t="s">
        <v>7</v>
      </c>
      <c r="C24" s="79">
        <v>0.14000000000000001</v>
      </c>
      <c r="D24" s="31" t="s">
        <v>47</v>
      </c>
      <c r="E24" s="74">
        <v>20</v>
      </c>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row>
    <row r="25" spans="1:37" x14ac:dyDescent="0.3">
      <c r="A25" s="4"/>
      <c r="B25" s="82" t="s">
        <v>8</v>
      </c>
      <c r="C25" s="79">
        <v>0.1</v>
      </c>
      <c r="D25" s="31" t="s">
        <v>48</v>
      </c>
      <c r="E25" s="74">
        <v>25</v>
      </c>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row>
    <row r="26" spans="1:37" x14ac:dyDescent="0.3">
      <c r="A26" s="4"/>
      <c r="B26" s="82" t="s">
        <v>9</v>
      </c>
      <c r="C26" s="79">
        <v>0.08</v>
      </c>
      <c r="D26" s="31" t="s">
        <v>49</v>
      </c>
      <c r="E26" s="74">
        <v>30</v>
      </c>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row>
    <row r="27" spans="1:37" ht="15" thickBot="1" x14ac:dyDescent="0.35">
      <c r="A27" s="4"/>
      <c r="B27" s="83" t="s">
        <v>10</v>
      </c>
      <c r="C27" s="80">
        <v>0.05</v>
      </c>
      <c r="D27" s="75" t="s">
        <v>50</v>
      </c>
      <c r="E27" s="76">
        <v>40</v>
      </c>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row>
    <row r="28" spans="1:37" x14ac:dyDescent="0.3">
      <c r="A28" s="4"/>
      <c r="F28" s="18">
        <f>(F22*C22)+(F23*C23)+(F24*C24)+(F25*C25)+(F26*C26)+(F27*C27)</f>
        <v>0</v>
      </c>
      <c r="G28" s="18">
        <f>(G22*C22)+(G23*C23)+(G24*C24)+(G25*C25)+(G26*C26)+(G27*C27)</f>
        <v>0</v>
      </c>
      <c r="H28" s="18">
        <f>(H22*C22)+(H23*C23)+(H24*C24)+(H25*C25)+(H26*C26)+(H27*C27)</f>
        <v>0</v>
      </c>
      <c r="I28" s="18">
        <f>(I22*C22)+(I23*C23)+(I24*C24)+(I25*C25)+(I26*C26)+(I27*C27)</f>
        <v>0</v>
      </c>
      <c r="J28" s="18">
        <f>(J22*C22)+(J23*C23)+(J24*C24)+(J25*C25)+(J26*C26)+(J27*C27)</f>
        <v>0</v>
      </c>
      <c r="K28" s="18">
        <f>(K22*C22)+(K23*C23)+(K24*C24)+(K25*C25)+(K26*C26)+(K27*C27)</f>
        <v>0</v>
      </c>
      <c r="L28" s="18">
        <f>(L22*C22)+(L23*C23)+(L24*C24)+(L25*C25)+(L26*C26)+(L27*C27)</f>
        <v>0</v>
      </c>
      <c r="M28" s="18">
        <f>(M22*C22)+(M23*C23)+(M24*C24)+(M25*C25)+(M26*C26)+(M27*C27)</f>
        <v>0</v>
      </c>
      <c r="N28" s="18">
        <f>(N22*C22)+(N23*C23)+(N24*C24)+(N25*C25)+(N26*C26)+(N27*C27)</f>
        <v>0</v>
      </c>
      <c r="O28" s="18">
        <f>(O22*C22)+(O23*C23)+(O24*C24)+(O25*C25)+(O26*C26)+(O27*C27)</f>
        <v>0</v>
      </c>
      <c r="P28" s="18">
        <f>(P22*C22)+(P23*C23)+(P24*C24)+(P25*C25)+(P26*C26)+(P27*C27)</f>
        <v>0</v>
      </c>
      <c r="Q28" s="18">
        <f>(Q22*C22)+(Q23*C23)+(Q24*C24)+(Q25*C25)+(Q26*C26)+(Q27*C27)</f>
        <v>0</v>
      </c>
      <c r="R28" s="18">
        <f>(R22*C22)+(R23*C23)+(R24*C24)+(R25*C25)+(R26*C26)+(R27*C27)</f>
        <v>0</v>
      </c>
      <c r="S28" s="18">
        <f>(S22*C22)+(S23*C23)+(S24*C24)+(S25*C25)+(S26*C26)+(S27*C27)</f>
        <v>0</v>
      </c>
      <c r="T28" s="18">
        <f>(T22*C22)+(T23*C23)+(T24*C24)+(T25*C25)+(T26*C26)+(T27*C27)</f>
        <v>0</v>
      </c>
      <c r="U28" s="18">
        <f>(U22*C22)+(U23*C23)+(U24*C24)+(U25*C25)+(U26*C26)+(U27*C27)</f>
        <v>0</v>
      </c>
      <c r="V28" s="18">
        <f>(V22*C22)+(V23*C23)+(V24*C24)+(V25*C25)+(V26*C26)+(V27*C27)</f>
        <v>0</v>
      </c>
      <c r="W28" s="18">
        <f>(W22*C22)+(W23*C23)+(W24*C24)+(W25*C25)+(W26*C26)+(W27*C27)</f>
        <v>0</v>
      </c>
      <c r="X28" s="18">
        <f>(X22*C22)+(X23*C23)+(X24*C24)+(X25*C25)+(X26*C26)+(X27*C27)</f>
        <v>0</v>
      </c>
      <c r="Y28" s="18">
        <f>(Y22*C22)+(Y23*C23)+(Y24*C24)+(Y25*C25)+(Y26*C26)+(Y27*C27)</f>
        <v>0</v>
      </c>
      <c r="Z28" s="18">
        <f>(Z22*C22)+(Z23*C23)+(Z24*C24)+(Z25*C25)+(Z26*C26)+(Z27*C27)</f>
        <v>0</v>
      </c>
      <c r="AA28" s="18">
        <f>(AA22*C22)+(AA23*C23)+(AA24*C24)+(AA25*C25)+(AA26*C26)+(AA27*C27)</f>
        <v>0</v>
      </c>
      <c r="AB28" s="18">
        <f>(AB22*C22)+(AB23*C23)+(AB24*C24)+(AB25*C25)+(AB26*C26)+(AB27*C27)</f>
        <v>0</v>
      </c>
      <c r="AC28" s="18">
        <f>(AC22*C22)+(AC23*C23)+(AC24*C24)+(AC25*C25)+(AC26*C26)+(AC27*C27)</f>
        <v>0</v>
      </c>
      <c r="AD28" s="18">
        <f>(AD22*C22)+(AD23*C23)+(AD24*C24)+(AD25*C25)+(AD26*C26)+(AD27*C27)</f>
        <v>0</v>
      </c>
      <c r="AE28" s="18">
        <f>(AE22*C22)+(AE23*C23)+(AE24*C24)+(AE25*C25)+(AE26*C26)+(AE27*C27)</f>
        <v>0</v>
      </c>
      <c r="AF28" s="18">
        <f>(AF22*C22)+(AF23*C23)+(AF24*C24)+(AF25*C25)+(AF26*C26)+(AF27*C27)</f>
        <v>0</v>
      </c>
      <c r="AG28" s="18">
        <f>(AG22*C22)+(AG23*C23)+(AG24*C24)+(AG25*C25)+(AG26*C26)+(AG27*C27)</f>
        <v>0</v>
      </c>
      <c r="AH28" s="18">
        <f>(AH22*C22)+(AH23*C23)+(AH24*C24)+(AH25*C25)+(AH26*C26)+(AH27*C27)</f>
        <v>0</v>
      </c>
      <c r="AI28" s="18">
        <f>(AI22*C22)+(AI23*C23)+(AI24*C24)+(AI25*C25)+(AI26*C26)+(AI27*C27)</f>
        <v>0</v>
      </c>
      <c r="AJ28" s="18">
        <f>(AJ22*C22)+(AJ23*C23)+(AJ24*C24)+(AJ25*C25)+(AJ26*C26)+(AJ27*C27)</f>
        <v>0</v>
      </c>
      <c r="AK28" s="18">
        <f>(AK22*C22)+(AK23*C23)+(AK24*C24)+(AK25*C25)+(AK26*C26)+(AK27*C27)</f>
        <v>0</v>
      </c>
    </row>
    <row r="29" spans="1:37" x14ac:dyDescent="0.3">
      <c r="A29" s="4"/>
    </row>
    <row r="30" spans="1:37" x14ac:dyDescent="0.3">
      <c r="A30" s="4"/>
    </row>
    <row r="31" spans="1:37" x14ac:dyDescent="0.3">
      <c r="A31" s="4"/>
    </row>
    <row r="32" spans="1:37" x14ac:dyDescent="0.3">
      <c r="A32" s="4"/>
    </row>
    <row r="33" spans="1:1" x14ac:dyDescent="0.3">
      <c r="A33" s="4"/>
    </row>
    <row r="34" spans="1:1" x14ac:dyDescent="0.3">
      <c r="A34" s="4"/>
    </row>
    <row r="35" spans="1:1" x14ac:dyDescent="0.3">
      <c r="A35" s="4"/>
    </row>
    <row r="36" spans="1:1" x14ac:dyDescent="0.3">
      <c r="A36" s="4"/>
    </row>
    <row r="37" spans="1:1" x14ac:dyDescent="0.3">
      <c r="A37" s="4"/>
    </row>
  </sheetData>
  <mergeCells count="5">
    <mergeCell ref="B12:C12"/>
    <mergeCell ref="B13:C13"/>
    <mergeCell ref="B14:C14"/>
    <mergeCell ref="B15:C15"/>
    <mergeCell ref="B16:C16"/>
  </mergeCells>
  <conditionalFormatting sqref="F12:AK18">
    <cfRule type="expression" dxfId="5" priority="2">
      <formula>AND(F$10&gt;=$D12,F$10&lt;=$E12)</formula>
    </cfRule>
  </conditionalFormatting>
  <conditionalFormatting sqref="F19:AK19">
    <cfRule type="expression" dxfId="4" priority="1">
      <formula>IF(F$28&lt;=1.34,"1","2")</formula>
    </cfRule>
  </conditionalFormatting>
  <pageMargins left="0.7" right="0.7" top="0.75" bottom="0.75" header="0.3" footer="0.3"/>
  <pageSetup scale="50" orientation="landscape" horizontalDpi="4294967295" verticalDpi="4294967295"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AK37"/>
  <sheetViews>
    <sheetView workbookViewId="0">
      <selection activeCell="D18" sqref="D18"/>
    </sheetView>
  </sheetViews>
  <sheetFormatPr defaultRowHeight="14.4" x14ac:dyDescent="0.3"/>
  <cols>
    <col min="1" max="1" width="2.77734375" customWidth="1"/>
    <col min="2" max="2" width="9.77734375" customWidth="1"/>
    <col min="3" max="3" width="5.88671875" customWidth="1"/>
    <col min="4" max="4" width="6.33203125" customWidth="1"/>
    <col min="5" max="5" width="6.6640625" customWidth="1"/>
    <col min="6" max="6" width="6" customWidth="1"/>
    <col min="7" max="7" width="6.21875" customWidth="1"/>
    <col min="8" max="37" width="6.33203125" customWidth="1"/>
  </cols>
  <sheetData>
    <row r="6" spans="1:37" ht="21" x14ac:dyDescent="0.4">
      <c r="B6" s="6" t="s">
        <v>41</v>
      </c>
      <c r="C6" s="6"/>
      <c r="D6" s="6"/>
      <c r="H6" s="5"/>
      <c r="L6" s="5" t="s">
        <v>3</v>
      </c>
      <c r="N6" s="7"/>
      <c r="Q6" s="5"/>
    </row>
    <row r="8" spans="1:37" x14ac:dyDescent="0.3">
      <c r="F8" s="13" t="s">
        <v>13</v>
      </c>
      <c r="G8" s="14"/>
      <c r="H8" s="14"/>
      <c r="I8" s="14"/>
      <c r="J8" s="14"/>
      <c r="K8" s="14"/>
      <c r="L8" s="14"/>
      <c r="M8" s="14"/>
      <c r="N8" s="14"/>
      <c r="O8" s="14"/>
      <c r="P8" s="14"/>
      <c r="Q8" s="14"/>
      <c r="R8" s="14"/>
      <c r="S8" s="14"/>
      <c r="T8" s="14"/>
      <c r="U8" s="14"/>
      <c r="V8" s="14"/>
      <c r="W8" s="14"/>
      <c r="X8" s="14"/>
      <c r="Y8" s="14"/>
      <c r="Z8" s="14"/>
      <c r="AA8" s="14"/>
      <c r="AB8" s="14"/>
      <c r="AC8" s="14"/>
    </row>
    <row r="9" spans="1:37" x14ac:dyDescent="0.3">
      <c r="E9" s="8"/>
      <c r="F9" s="15" t="str">
        <f t="shared" ref="F9:AK9" si="0">IF(F28&gt;=4.35,"5",IF(F28&gt;=3.35,"4",IF(F28&gt;=2.35,"3",IF(F28&gt;=1.34,"2",IF(F28&gt;=0.01,"1","0")))))</f>
        <v>0</v>
      </c>
      <c r="G9" s="15" t="str">
        <f t="shared" si="0"/>
        <v>0</v>
      </c>
      <c r="H9" s="15" t="str">
        <f t="shared" si="0"/>
        <v>0</v>
      </c>
      <c r="I9" s="15" t="str">
        <f t="shared" si="0"/>
        <v>0</v>
      </c>
      <c r="J9" s="15" t="str">
        <f t="shared" si="0"/>
        <v>0</v>
      </c>
      <c r="K9" s="15" t="str">
        <f t="shared" si="0"/>
        <v>0</v>
      </c>
      <c r="L9" s="15" t="str">
        <f t="shared" si="0"/>
        <v>0</v>
      </c>
      <c r="M9" s="15" t="str">
        <f t="shared" si="0"/>
        <v>0</v>
      </c>
      <c r="N9" s="15" t="str">
        <f t="shared" si="0"/>
        <v>0</v>
      </c>
      <c r="O9" s="15" t="str">
        <f t="shared" si="0"/>
        <v>0</v>
      </c>
      <c r="P9" s="15" t="str">
        <f t="shared" si="0"/>
        <v>0</v>
      </c>
      <c r="Q9" s="15" t="str">
        <f t="shared" si="0"/>
        <v>0</v>
      </c>
      <c r="R9" s="15" t="str">
        <f t="shared" si="0"/>
        <v>0</v>
      </c>
      <c r="S9" s="15" t="str">
        <f t="shared" si="0"/>
        <v>0</v>
      </c>
      <c r="T9" s="15" t="str">
        <f t="shared" si="0"/>
        <v>0</v>
      </c>
      <c r="U9" s="15" t="str">
        <f t="shared" si="0"/>
        <v>0</v>
      </c>
      <c r="V9" s="15" t="str">
        <f t="shared" si="0"/>
        <v>0</v>
      </c>
      <c r="W9" s="15" t="str">
        <f t="shared" si="0"/>
        <v>0</v>
      </c>
      <c r="X9" s="15" t="str">
        <f t="shared" si="0"/>
        <v>0</v>
      </c>
      <c r="Y9" s="15" t="str">
        <f t="shared" si="0"/>
        <v>0</v>
      </c>
      <c r="Z9" s="15" t="str">
        <f t="shared" si="0"/>
        <v>0</v>
      </c>
      <c r="AA9" s="15" t="str">
        <f t="shared" si="0"/>
        <v>0</v>
      </c>
      <c r="AB9" s="15" t="str">
        <f t="shared" si="0"/>
        <v>0</v>
      </c>
      <c r="AC9" s="15" t="str">
        <f t="shared" si="0"/>
        <v>0</v>
      </c>
      <c r="AD9" s="15" t="str">
        <f t="shared" si="0"/>
        <v>0</v>
      </c>
      <c r="AE9" s="15" t="str">
        <f t="shared" si="0"/>
        <v>0</v>
      </c>
      <c r="AF9" s="15" t="str">
        <f t="shared" si="0"/>
        <v>0</v>
      </c>
      <c r="AG9" s="15" t="str">
        <f t="shared" si="0"/>
        <v>0</v>
      </c>
      <c r="AH9" s="15" t="str">
        <f t="shared" si="0"/>
        <v>0</v>
      </c>
      <c r="AI9" s="15" t="str">
        <f t="shared" si="0"/>
        <v>0</v>
      </c>
      <c r="AJ9" s="15" t="str">
        <f t="shared" si="0"/>
        <v>0</v>
      </c>
      <c r="AK9" s="15" t="str">
        <f t="shared" si="0"/>
        <v>0</v>
      </c>
    </row>
    <row r="10" spans="1:37" x14ac:dyDescent="0.3">
      <c r="E10" s="8"/>
      <c r="F10" s="10">
        <v>0.30208333333333331</v>
      </c>
      <c r="G10" s="11">
        <v>0.3125</v>
      </c>
      <c r="H10" s="11">
        <v>0.32291666666666669</v>
      </c>
      <c r="I10" s="11">
        <v>0.33333333333333331</v>
      </c>
      <c r="J10" s="11">
        <v>0.35416666666666669</v>
      </c>
      <c r="K10" s="11">
        <v>0.36458333333333331</v>
      </c>
      <c r="L10" s="11">
        <v>0.375</v>
      </c>
      <c r="M10" s="11">
        <v>0.41666666666666669</v>
      </c>
      <c r="N10" s="11">
        <v>0.45833333333333331</v>
      </c>
      <c r="O10" s="11">
        <v>0.48958333333333331</v>
      </c>
      <c r="P10" s="11">
        <v>0.5</v>
      </c>
      <c r="Q10" s="11">
        <v>0.51041666666666663</v>
      </c>
      <c r="R10" s="11">
        <v>0.52083333333333337</v>
      </c>
      <c r="S10" s="11">
        <v>0.53125</v>
      </c>
      <c r="T10" s="11">
        <v>0.54166666666666663</v>
      </c>
      <c r="U10" s="11">
        <v>0.5625</v>
      </c>
      <c r="V10" s="11">
        <v>0.58333333333333337</v>
      </c>
      <c r="W10" s="11">
        <v>0.60416666666666663</v>
      </c>
      <c r="X10" s="11">
        <v>0.61458333333333337</v>
      </c>
      <c r="Y10" s="11">
        <v>0.625</v>
      </c>
      <c r="Z10" s="11">
        <v>0.63541666666666663</v>
      </c>
      <c r="AA10" s="11">
        <v>0.64583333333333337</v>
      </c>
      <c r="AB10" s="11">
        <v>0.65625</v>
      </c>
      <c r="AC10" s="16">
        <v>0.66666666666666663</v>
      </c>
      <c r="AD10" s="16">
        <v>0.67708333333333337</v>
      </c>
      <c r="AE10" s="16">
        <v>0.6875</v>
      </c>
      <c r="AF10" s="16">
        <v>0.69791666666666663</v>
      </c>
      <c r="AG10" s="16">
        <v>0.70833333333333337</v>
      </c>
      <c r="AH10" s="16">
        <v>0.71875</v>
      </c>
      <c r="AI10" s="16">
        <v>0.72916666666666663</v>
      </c>
      <c r="AJ10" s="16">
        <v>0.73958333333333337</v>
      </c>
      <c r="AK10" s="16">
        <v>0.75</v>
      </c>
    </row>
    <row r="11" spans="1:37" x14ac:dyDescent="0.3">
      <c r="B11" t="s">
        <v>2</v>
      </c>
      <c r="D11" s="1" t="s">
        <v>0</v>
      </c>
      <c r="E11" s="9" t="s">
        <v>1</v>
      </c>
      <c r="F11" s="8"/>
      <c r="G11" s="12"/>
      <c r="H11" s="12"/>
      <c r="I11" s="12"/>
      <c r="J11" s="12"/>
      <c r="K11" s="17"/>
      <c r="L11" s="17"/>
      <c r="M11" s="17"/>
      <c r="N11" s="17"/>
      <c r="O11" s="17"/>
      <c r="P11" s="17"/>
      <c r="Q11" s="17"/>
      <c r="R11" s="12"/>
      <c r="S11" s="12"/>
      <c r="T11" s="12"/>
      <c r="U11" s="12"/>
      <c r="V11" s="12"/>
      <c r="W11" s="12"/>
      <c r="X11" s="12"/>
      <c r="Y11" s="12"/>
      <c r="Z11" s="12"/>
      <c r="AA11" s="12"/>
      <c r="AB11" s="12"/>
      <c r="AC11" s="12"/>
      <c r="AD11" s="12"/>
      <c r="AE11" s="12"/>
      <c r="AF11" s="12"/>
      <c r="AG11" s="12"/>
      <c r="AH11" s="12"/>
      <c r="AI11" s="12"/>
      <c r="AJ11" s="12"/>
      <c r="AK11" s="12"/>
    </row>
    <row r="12" spans="1:37" x14ac:dyDescent="0.3">
      <c r="A12" s="4">
        <v>1</v>
      </c>
      <c r="B12" s="117"/>
      <c r="C12" s="118"/>
      <c r="D12" s="35"/>
      <c r="E12" s="35"/>
      <c r="F12" s="8"/>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row>
    <row r="13" spans="1:37" x14ac:dyDescent="0.3">
      <c r="A13" s="4">
        <v>2</v>
      </c>
      <c r="B13" s="117"/>
      <c r="C13" s="118"/>
      <c r="D13" s="35"/>
      <c r="E13" s="35"/>
      <c r="F13" s="8"/>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row>
    <row r="14" spans="1:37" x14ac:dyDescent="0.3">
      <c r="A14" s="4">
        <v>3</v>
      </c>
      <c r="B14" s="117"/>
      <c r="C14" s="118"/>
      <c r="D14" s="35"/>
      <c r="E14" s="35"/>
      <c r="F14" s="8"/>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row>
    <row r="15" spans="1:37" x14ac:dyDescent="0.3">
      <c r="A15" s="4">
        <v>4</v>
      </c>
      <c r="B15" s="117"/>
      <c r="C15" s="118"/>
      <c r="D15" s="35"/>
      <c r="E15" s="35"/>
      <c r="F15" s="8"/>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row>
    <row r="16" spans="1:37" x14ac:dyDescent="0.3">
      <c r="A16" s="4">
        <v>5</v>
      </c>
      <c r="B16" s="117"/>
      <c r="C16" s="118"/>
      <c r="D16" s="35"/>
      <c r="E16" s="35"/>
      <c r="F16" s="8"/>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row>
    <row r="17" spans="1:37" x14ac:dyDescent="0.3">
      <c r="A17" s="4"/>
      <c r="D17" s="3"/>
      <c r="E17" s="3"/>
    </row>
    <row r="18" spans="1:37" x14ac:dyDescent="0.3">
      <c r="A18" s="4"/>
      <c r="D18" s="3"/>
      <c r="E18" s="3"/>
    </row>
    <row r="19" spans="1:37" ht="15" thickBot="1" x14ac:dyDescent="0.35">
      <c r="A19" s="19"/>
      <c r="D19" s="2"/>
      <c r="E19" s="2"/>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row>
    <row r="20" spans="1:37" x14ac:dyDescent="0.3">
      <c r="B20" s="81" t="s">
        <v>4</v>
      </c>
      <c r="C20" s="77" t="s">
        <v>12</v>
      </c>
      <c r="D20" s="71" t="s">
        <v>44</v>
      </c>
      <c r="E20" s="72" t="s">
        <v>51</v>
      </c>
      <c r="F20" s="1" t="s">
        <v>11</v>
      </c>
      <c r="G20" s="1" t="s">
        <v>11</v>
      </c>
      <c r="H20" s="1" t="s">
        <v>11</v>
      </c>
      <c r="I20" s="1" t="s">
        <v>11</v>
      </c>
      <c r="J20" s="1" t="s">
        <v>11</v>
      </c>
      <c r="K20" s="1" t="s">
        <v>11</v>
      </c>
      <c r="L20" s="1" t="s">
        <v>11</v>
      </c>
      <c r="M20" s="1" t="s">
        <v>11</v>
      </c>
      <c r="N20" s="1" t="s">
        <v>11</v>
      </c>
      <c r="O20" s="1" t="s">
        <v>11</v>
      </c>
      <c r="P20" s="1" t="s">
        <v>11</v>
      </c>
      <c r="Q20" s="1" t="s">
        <v>11</v>
      </c>
      <c r="R20" s="1" t="s">
        <v>11</v>
      </c>
      <c r="S20" s="1" t="s">
        <v>11</v>
      </c>
      <c r="T20" s="1" t="s">
        <v>11</v>
      </c>
      <c r="U20" s="1" t="s">
        <v>11</v>
      </c>
      <c r="V20" s="1" t="s">
        <v>11</v>
      </c>
      <c r="W20" s="1" t="s">
        <v>11</v>
      </c>
      <c r="X20" s="1" t="s">
        <v>11</v>
      </c>
      <c r="Y20" s="1" t="s">
        <v>11</v>
      </c>
      <c r="Z20" s="1" t="s">
        <v>11</v>
      </c>
      <c r="AA20" s="1" t="s">
        <v>11</v>
      </c>
      <c r="AB20" s="1" t="s">
        <v>11</v>
      </c>
      <c r="AC20" s="1" t="s">
        <v>11</v>
      </c>
      <c r="AD20" s="1" t="s">
        <v>11</v>
      </c>
      <c r="AE20" s="1" t="s">
        <v>11</v>
      </c>
      <c r="AF20" s="1" t="s">
        <v>11</v>
      </c>
      <c r="AG20" s="1" t="s">
        <v>11</v>
      </c>
      <c r="AH20" s="1" t="s">
        <v>11</v>
      </c>
      <c r="AI20" s="1" t="s">
        <v>11</v>
      </c>
      <c r="AJ20" s="1" t="s">
        <v>11</v>
      </c>
      <c r="AK20" s="1" t="s">
        <v>11</v>
      </c>
    </row>
    <row r="21" spans="1:37" x14ac:dyDescent="0.3">
      <c r="B21" s="82"/>
      <c r="C21" s="78"/>
      <c r="D21" s="68"/>
      <c r="E21" s="73"/>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row>
    <row r="22" spans="1:37" x14ac:dyDescent="0.3">
      <c r="A22" s="4"/>
      <c r="B22" s="82" t="s">
        <v>5</v>
      </c>
      <c r="C22" s="79">
        <v>0.25</v>
      </c>
      <c r="D22" s="69" t="s">
        <v>45</v>
      </c>
      <c r="E22" s="74">
        <v>10</v>
      </c>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row>
    <row r="23" spans="1:37" x14ac:dyDescent="0.3">
      <c r="A23" s="4"/>
      <c r="B23" s="82" t="s">
        <v>6</v>
      </c>
      <c r="C23" s="79">
        <v>0.2</v>
      </c>
      <c r="D23" s="31" t="s">
        <v>46</v>
      </c>
      <c r="E23" s="74">
        <v>15</v>
      </c>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row>
    <row r="24" spans="1:37" x14ac:dyDescent="0.3">
      <c r="A24" s="4"/>
      <c r="B24" s="82" t="s">
        <v>7</v>
      </c>
      <c r="C24" s="79">
        <v>0.14000000000000001</v>
      </c>
      <c r="D24" s="31" t="s">
        <v>47</v>
      </c>
      <c r="E24" s="74">
        <v>20</v>
      </c>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row>
    <row r="25" spans="1:37" x14ac:dyDescent="0.3">
      <c r="A25" s="4"/>
      <c r="B25" s="82" t="s">
        <v>8</v>
      </c>
      <c r="C25" s="79">
        <v>0.1</v>
      </c>
      <c r="D25" s="31" t="s">
        <v>48</v>
      </c>
      <c r="E25" s="74">
        <v>25</v>
      </c>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row>
    <row r="26" spans="1:37" x14ac:dyDescent="0.3">
      <c r="A26" s="4"/>
      <c r="B26" s="82" t="s">
        <v>9</v>
      </c>
      <c r="C26" s="79">
        <v>0.08</v>
      </c>
      <c r="D26" s="31" t="s">
        <v>49</v>
      </c>
      <c r="E26" s="74">
        <v>30</v>
      </c>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row>
    <row r="27" spans="1:37" ht="15" thickBot="1" x14ac:dyDescent="0.35">
      <c r="A27" s="4"/>
      <c r="B27" s="83" t="s">
        <v>10</v>
      </c>
      <c r="C27" s="80">
        <v>0.05</v>
      </c>
      <c r="D27" s="75" t="s">
        <v>50</v>
      </c>
      <c r="E27" s="76">
        <v>40</v>
      </c>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row>
    <row r="28" spans="1:37" x14ac:dyDescent="0.3">
      <c r="A28" s="4"/>
      <c r="F28" s="18">
        <f>(F22*C22)+(F23*C23)+(F24*C24)+(F25*C25)+(F26*C26)+(F27*C27)</f>
        <v>0</v>
      </c>
      <c r="G28" s="18">
        <f>(G22*C22)+(G23*C23)+(G24*C24)+(G25*C25)+(G26*C26)+(G27*C27)</f>
        <v>0</v>
      </c>
      <c r="H28" s="18">
        <f>(H22*C22)+(H23*C23)+(H24*C24)+(H25*C25)+(H26*C26)+(H27*C27)</f>
        <v>0</v>
      </c>
      <c r="I28" s="18">
        <f>(I22*C22)+(I23*C23)+(I24*C24)+(I25*C25)+(I26*C26)+(I27*C27)</f>
        <v>0</v>
      </c>
      <c r="J28" s="18">
        <f>(J22*C22)+(J23*C23)+(J24*C24)+(J25*C25)+(J26*C26)+(J27*C27)</f>
        <v>0</v>
      </c>
      <c r="K28" s="18">
        <f>(K22*C22)+(K23*C23)+(K24*C24)+(K25*C25)+(K26*C26)+(K27*C27)</f>
        <v>0</v>
      </c>
      <c r="L28" s="18">
        <f>(L22*C22)+(L23*C23)+(L24*C24)+(L25*C25)+(L26*C26)+(L27*C27)</f>
        <v>0</v>
      </c>
      <c r="M28" s="18">
        <f>(M22*C22)+(M23*C23)+(M24*C24)+(M25*C25)+(M26*C26)+(M27*C27)</f>
        <v>0</v>
      </c>
      <c r="N28" s="18">
        <f>(N22*C22)+(N23*C23)+(N24*C24)+(N25*C25)+(N26*C26)+(N27*C27)</f>
        <v>0</v>
      </c>
      <c r="O28" s="18">
        <f>(O22*C22)+(O23*C23)+(O24*C24)+(O25*C25)+(O26*C26)+(O27*C27)</f>
        <v>0</v>
      </c>
      <c r="P28" s="18">
        <f>(P22*C22)+(P23*C23)+(P24*C24)+(P25*C25)+(P26*C26)+(P27*C27)</f>
        <v>0</v>
      </c>
      <c r="Q28" s="18">
        <f>(Q22*C22)+(Q23*C23)+(Q24*C24)+(Q25*C25)+(Q26*C26)+(Q27*C27)</f>
        <v>0</v>
      </c>
      <c r="R28" s="18">
        <f>(R22*C22)+(R23*C23)+(R24*C24)+(R25*C25)+(R26*C26)+(R27*C27)</f>
        <v>0</v>
      </c>
      <c r="S28" s="18">
        <f>(S22*C22)+(S23*C23)+(S24*C24)+(S25*C25)+(S26*C26)+(S27*C27)</f>
        <v>0</v>
      </c>
      <c r="T28" s="18">
        <f>(T22*C22)+(T23*C23)+(T24*C24)+(T25*C25)+(T26*C26)+(T27*C27)</f>
        <v>0</v>
      </c>
      <c r="U28" s="18">
        <f>(U22*C22)+(U23*C23)+(U24*C24)+(U25*C25)+(U26*C26)+(U27*C27)</f>
        <v>0</v>
      </c>
      <c r="V28" s="18">
        <f>(V22*C22)+(V23*C23)+(V24*C24)+(V25*C25)+(V26*C26)+(V27*C27)</f>
        <v>0</v>
      </c>
      <c r="W28" s="18">
        <f>(W22*C22)+(W23*C23)+(W24*C24)+(W25*C25)+(W26*C26)+(W27*C27)</f>
        <v>0</v>
      </c>
      <c r="X28" s="18">
        <f>(X22*C22)+(X23*C23)+(X24*C24)+(X25*C25)+(X26*C26)+(X27*C27)</f>
        <v>0</v>
      </c>
      <c r="Y28" s="18">
        <f>(Y22*C22)+(Y23*C23)+(Y24*C24)+(Y25*C25)+(Y26*C26)+(Y27*C27)</f>
        <v>0</v>
      </c>
      <c r="Z28" s="18">
        <f>(Z22*C22)+(Z23*C23)+(Z24*C24)+(Z25*C25)+(Z26*C26)+(Z27*C27)</f>
        <v>0</v>
      </c>
      <c r="AA28" s="18">
        <f>(AA22*C22)+(AA23*C23)+(AA24*C24)+(AA25*C25)+(AA26*C26)+(AA27*C27)</f>
        <v>0</v>
      </c>
      <c r="AB28" s="18">
        <f>(AB22*C22)+(AB23*C23)+(AB24*C24)+(AB25*C25)+(AB26*C26)+(AB27*C27)</f>
        <v>0</v>
      </c>
      <c r="AC28" s="18">
        <f>(AC22*C22)+(AC23*C23)+(AC24*C24)+(AC25*C25)+(AC26*C26)+(AC27*C27)</f>
        <v>0</v>
      </c>
      <c r="AD28" s="18">
        <f>(AD22*C22)+(AD23*C23)+(AD24*C24)+(AD25*C25)+(AD26*C26)+(AD27*C27)</f>
        <v>0</v>
      </c>
      <c r="AE28" s="18">
        <f>(AE22*C22)+(AE23*C23)+(AE24*C24)+(AE25*C25)+(AE26*C26)+(AE27*C27)</f>
        <v>0</v>
      </c>
      <c r="AF28" s="18">
        <f>(AF22*C22)+(AF23*C23)+(AF24*C24)+(AF25*C25)+(AF26*C26)+(AF27*C27)</f>
        <v>0</v>
      </c>
      <c r="AG28" s="18">
        <f>(AG22*C22)+(AG23*C23)+(AG24*C24)+(AG25*C25)+(AG26*C26)+(AG27*C27)</f>
        <v>0</v>
      </c>
      <c r="AH28" s="18">
        <f>(AH22*C22)+(AH23*C23)+(AH24*C24)+(AH25*C25)+(AH26*C26)+(AH27*C27)</f>
        <v>0</v>
      </c>
      <c r="AI28" s="18">
        <f>(AI22*C22)+(AI23*C23)+(AI24*C24)+(AI25*C25)+(AI26*C26)+(AI27*C27)</f>
        <v>0</v>
      </c>
      <c r="AJ28" s="18">
        <f>(AJ22*C22)+(AJ23*C23)+(AJ24*C24)+(AJ25*C25)+(AJ26*C26)+(AJ27*C27)</f>
        <v>0</v>
      </c>
      <c r="AK28" s="18">
        <f>(AK22*C22)+(AK23*C23)+(AK24*C24)+(AK25*C25)+(AK26*C26)+(AK27*C27)</f>
        <v>0</v>
      </c>
    </row>
    <row r="29" spans="1:37" x14ac:dyDescent="0.3">
      <c r="A29" s="4"/>
    </row>
    <row r="30" spans="1:37" x14ac:dyDescent="0.3">
      <c r="A30" s="4"/>
    </row>
    <row r="31" spans="1:37" x14ac:dyDescent="0.3">
      <c r="A31" s="4"/>
    </row>
    <row r="32" spans="1:37" x14ac:dyDescent="0.3">
      <c r="A32" s="4"/>
    </row>
    <row r="33" spans="1:1" x14ac:dyDescent="0.3">
      <c r="A33" s="4"/>
    </row>
    <row r="34" spans="1:1" x14ac:dyDescent="0.3">
      <c r="A34" s="4"/>
    </row>
    <row r="35" spans="1:1" x14ac:dyDescent="0.3">
      <c r="A35" s="4"/>
    </row>
    <row r="36" spans="1:1" x14ac:dyDescent="0.3">
      <c r="A36" s="4"/>
    </row>
    <row r="37" spans="1:1" x14ac:dyDescent="0.3">
      <c r="A37" s="4"/>
    </row>
  </sheetData>
  <mergeCells count="5">
    <mergeCell ref="B12:C12"/>
    <mergeCell ref="B13:C13"/>
    <mergeCell ref="B14:C14"/>
    <mergeCell ref="B15:C15"/>
    <mergeCell ref="B16:C16"/>
  </mergeCells>
  <conditionalFormatting sqref="F12:AK18">
    <cfRule type="expression" dxfId="3" priority="2">
      <formula>AND(F$10&gt;=$D12,F$10&lt;=$E12)</formula>
    </cfRule>
  </conditionalFormatting>
  <conditionalFormatting sqref="F19:AK19">
    <cfRule type="expression" dxfId="2" priority="1">
      <formula>IF(F$28&lt;=1.34,"1","2")</formula>
    </cfRule>
  </conditionalFormatting>
  <pageMargins left="0.7" right="0.7" top="0.75" bottom="0.75" header="0.3" footer="0.3"/>
  <pageSetup scale="50" orientation="landscape" horizontalDpi="4294967295" verticalDpi="4294967295"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AK37"/>
  <sheetViews>
    <sheetView workbookViewId="0">
      <selection activeCell="B7" sqref="B7"/>
    </sheetView>
  </sheetViews>
  <sheetFormatPr defaultRowHeight="14.4" x14ac:dyDescent="0.3"/>
  <cols>
    <col min="1" max="1" width="2.77734375" customWidth="1"/>
    <col min="2" max="2" width="9.77734375" customWidth="1"/>
    <col min="3" max="3" width="5.88671875" customWidth="1"/>
    <col min="4" max="4" width="6.33203125" customWidth="1"/>
    <col min="5" max="5" width="6.6640625" customWidth="1"/>
    <col min="6" max="6" width="6" customWidth="1"/>
    <col min="7" max="7" width="6.21875" customWidth="1"/>
    <col min="8" max="37" width="6.33203125" customWidth="1"/>
  </cols>
  <sheetData>
    <row r="6" spans="1:37" ht="21" x14ac:dyDescent="0.4">
      <c r="B6" s="6" t="s">
        <v>42</v>
      </c>
      <c r="C6" s="6"/>
      <c r="D6" s="6"/>
      <c r="H6" s="5"/>
      <c r="L6" s="5" t="s">
        <v>3</v>
      </c>
      <c r="N6" s="7"/>
      <c r="Q6" s="5"/>
    </row>
    <row r="8" spans="1:37" x14ac:dyDescent="0.3">
      <c r="F8" s="13" t="s">
        <v>13</v>
      </c>
      <c r="G8" s="14"/>
      <c r="H8" s="14"/>
      <c r="I8" s="14"/>
      <c r="J8" s="14"/>
      <c r="K8" s="14"/>
      <c r="L8" s="14"/>
      <c r="M8" s="14"/>
      <c r="N8" s="14"/>
      <c r="O8" s="14"/>
      <c r="P8" s="14"/>
      <c r="Q8" s="14"/>
      <c r="R8" s="14"/>
      <c r="S8" s="14"/>
      <c r="T8" s="14"/>
      <c r="U8" s="14"/>
      <c r="V8" s="14"/>
      <c r="W8" s="14"/>
      <c r="X8" s="14"/>
      <c r="Y8" s="14"/>
      <c r="Z8" s="14"/>
      <c r="AA8" s="14"/>
      <c r="AB8" s="14"/>
      <c r="AC8" s="14"/>
    </row>
    <row r="9" spans="1:37" x14ac:dyDescent="0.3">
      <c r="E9" s="8"/>
      <c r="F9" s="15" t="str">
        <f t="shared" ref="F9:AK9" si="0">IF(F28&gt;=4.35,"5",IF(F28&gt;=3.35,"4",IF(F28&gt;=2.35,"3",IF(F28&gt;=1.34,"2",IF(F28&gt;=0.01,"1","0")))))</f>
        <v>0</v>
      </c>
      <c r="G9" s="15" t="str">
        <f t="shared" si="0"/>
        <v>0</v>
      </c>
      <c r="H9" s="15" t="str">
        <f t="shared" si="0"/>
        <v>0</v>
      </c>
      <c r="I9" s="15" t="str">
        <f t="shared" si="0"/>
        <v>0</v>
      </c>
      <c r="J9" s="15" t="str">
        <f t="shared" si="0"/>
        <v>0</v>
      </c>
      <c r="K9" s="15" t="str">
        <f t="shared" si="0"/>
        <v>0</v>
      </c>
      <c r="L9" s="15" t="str">
        <f t="shared" si="0"/>
        <v>0</v>
      </c>
      <c r="M9" s="15" t="str">
        <f t="shared" si="0"/>
        <v>0</v>
      </c>
      <c r="N9" s="15" t="str">
        <f t="shared" si="0"/>
        <v>0</v>
      </c>
      <c r="O9" s="15" t="str">
        <f t="shared" si="0"/>
        <v>0</v>
      </c>
      <c r="P9" s="15" t="str">
        <f t="shared" si="0"/>
        <v>0</v>
      </c>
      <c r="Q9" s="15" t="str">
        <f t="shared" si="0"/>
        <v>0</v>
      </c>
      <c r="R9" s="15" t="str">
        <f t="shared" si="0"/>
        <v>0</v>
      </c>
      <c r="S9" s="15" t="str">
        <f t="shared" si="0"/>
        <v>0</v>
      </c>
      <c r="T9" s="15" t="str">
        <f t="shared" si="0"/>
        <v>0</v>
      </c>
      <c r="U9" s="15" t="str">
        <f t="shared" si="0"/>
        <v>0</v>
      </c>
      <c r="V9" s="15" t="str">
        <f t="shared" si="0"/>
        <v>0</v>
      </c>
      <c r="W9" s="15" t="str">
        <f t="shared" si="0"/>
        <v>0</v>
      </c>
      <c r="X9" s="15" t="str">
        <f t="shared" si="0"/>
        <v>0</v>
      </c>
      <c r="Y9" s="15" t="str">
        <f t="shared" si="0"/>
        <v>0</v>
      </c>
      <c r="Z9" s="15" t="str">
        <f t="shared" si="0"/>
        <v>0</v>
      </c>
      <c r="AA9" s="15" t="str">
        <f t="shared" si="0"/>
        <v>0</v>
      </c>
      <c r="AB9" s="15" t="str">
        <f t="shared" si="0"/>
        <v>0</v>
      </c>
      <c r="AC9" s="15" t="str">
        <f t="shared" si="0"/>
        <v>0</v>
      </c>
      <c r="AD9" s="15" t="str">
        <f t="shared" si="0"/>
        <v>0</v>
      </c>
      <c r="AE9" s="15" t="str">
        <f t="shared" si="0"/>
        <v>0</v>
      </c>
      <c r="AF9" s="15" t="str">
        <f t="shared" si="0"/>
        <v>0</v>
      </c>
      <c r="AG9" s="15" t="str">
        <f t="shared" si="0"/>
        <v>0</v>
      </c>
      <c r="AH9" s="15" t="str">
        <f t="shared" si="0"/>
        <v>0</v>
      </c>
      <c r="AI9" s="15" t="str">
        <f t="shared" si="0"/>
        <v>0</v>
      </c>
      <c r="AJ9" s="15" t="str">
        <f t="shared" si="0"/>
        <v>0</v>
      </c>
      <c r="AK9" s="15" t="str">
        <f t="shared" si="0"/>
        <v>0</v>
      </c>
    </row>
    <row r="10" spans="1:37" x14ac:dyDescent="0.3">
      <c r="E10" s="8"/>
      <c r="F10" s="10">
        <v>0.30208333333333331</v>
      </c>
      <c r="G10" s="11">
        <v>0.3125</v>
      </c>
      <c r="H10" s="11">
        <v>0.32291666666666669</v>
      </c>
      <c r="I10" s="11">
        <v>0.33333333333333331</v>
      </c>
      <c r="J10" s="11">
        <v>0.35416666666666669</v>
      </c>
      <c r="K10" s="11">
        <v>0.36458333333333331</v>
      </c>
      <c r="L10" s="11">
        <v>0.375</v>
      </c>
      <c r="M10" s="11">
        <v>0.41666666666666669</v>
      </c>
      <c r="N10" s="11">
        <v>0.45833333333333331</v>
      </c>
      <c r="O10" s="11">
        <v>0.48958333333333331</v>
      </c>
      <c r="P10" s="11">
        <v>0.5</v>
      </c>
      <c r="Q10" s="11">
        <v>0.51041666666666663</v>
      </c>
      <c r="R10" s="11">
        <v>0.52083333333333337</v>
      </c>
      <c r="S10" s="11">
        <v>0.53125</v>
      </c>
      <c r="T10" s="11">
        <v>0.54166666666666663</v>
      </c>
      <c r="U10" s="11">
        <v>0.5625</v>
      </c>
      <c r="V10" s="11">
        <v>0.58333333333333337</v>
      </c>
      <c r="W10" s="11">
        <v>0.60416666666666663</v>
      </c>
      <c r="X10" s="11">
        <v>0.61458333333333337</v>
      </c>
      <c r="Y10" s="11">
        <v>0.625</v>
      </c>
      <c r="Z10" s="11">
        <v>0.63541666666666663</v>
      </c>
      <c r="AA10" s="11">
        <v>0.64583333333333337</v>
      </c>
      <c r="AB10" s="11">
        <v>0.65625</v>
      </c>
      <c r="AC10" s="16">
        <v>0.66666666666666663</v>
      </c>
      <c r="AD10" s="16">
        <v>0.67708333333333337</v>
      </c>
      <c r="AE10" s="16">
        <v>0.6875</v>
      </c>
      <c r="AF10" s="16">
        <v>0.69791666666666663</v>
      </c>
      <c r="AG10" s="16">
        <v>0.70833333333333337</v>
      </c>
      <c r="AH10" s="16">
        <v>0.71875</v>
      </c>
      <c r="AI10" s="16">
        <v>0.72916666666666663</v>
      </c>
      <c r="AJ10" s="16">
        <v>0.73958333333333337</v>
      </c>
      <c r="AK10" s="16">
        <v>0.75</v>
      </c>
    </row>
    <row r="11" spans="1:37" x14ac:dyDescent="0.3">
      <c r="B11" t="s">
        <v>2</v>
      </c>
      <c r="D11" s="1" t="s">
        <v>0</v>
      </c>
      <c r="E11" s="9" t="s">
        <v>1</v>
      </c>
      <c r="F11" s="8"/>
      <c r="G11" s="12"/>
      <c r="H11" s="12"/>
      <c r="I11" s="12"/>
      <c r="J11" s="12"/>
      <c r="K11" s="17"/>
      <c r="L11" s="17"/>
      <c r="M11" s="17"/>
      <c r="N11" s="17"/>
      <c r="O11" s="17"/>
      <c r="P11" s="17"/>
      <c r="Q11" s="17"/>
      <c r="R11" s="12"/>
      <c r="S11" s="12"/>
      <c r="T11" s="12"/>
      <c r="U11" s="12"/>
      <c r="V11" s="12"/>
      <c r="W11" s="12"/>
      <c r="X11" s="12"/>
      <c r="Y11" s="12"/>
      <c r="Z11" s="12"/>
      <c r="AA11" s="12"/>
      <c r="AB11" s="12"/>
      <c r="AC11" s="12"/>
      <c r="AD11" s="12"/>
      <c r="AE11" s="12"/>
      <c r="AF11" s="12"/>
      <c r="AG11" s="12"/>
      <c r="AH11" s="12"/>
      <c r="AI11" s="12"/>
      <c r="AJ11" s="12"/>
      <c r="AK11" s="12"/>
    </row>
    <row r="12" spans="1:37" x14ac:dyDescent="0.3">
      <c r="A12" s="4">
        <v>1</v>
      </c>
      <c r="B12" s="117"/>
      <c r="C12" s="118"/>
      <c r="D12" s="35"/>
      <c r="E12" s="35"/>
      <c r="F12" s="8"/>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row>
    <row r="13" spans="1:37" x14ac:dyDescent="0.3">
      <c r="A13" s="4">
        <v>2</v>
      </c>
      <c r="B13" s="117"/>
      <c r="C13" s="118"/>
      <c r="D13" s="35"/>
      <c r="E13" s="35"/>
      <c r="F13" s="8"/>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row>
    <row r="14" spans="1:37" x14ac:dyDescent="0.3">
      <c r="A14" s="4">
        <v>3</v>
      </c>
      <c r="B14" s="117"/>
      <c r="C14" s="118"/>
      <c r="D14" s="35"/>
      <c r="E14" s="35"/>
      <c r="F14" s="8"/>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row>
    <row r="15" spans="1:37" x14ac:dyDescent="0.3">
      <c r="A15" s="4">
        <v>4</v>
      </c>
      <c r="B15" s="117"/>
      <c r="C15" s="118"/>
      <c r="D15" s="35"/>
      <c r="E15" s="35"/>
      <c r="F15" s="8"/>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row>
    <row r="16" spans="1:37" x14ac:dyDescent="0.3">
      <c r="A16" s="4">
        <v>5</v>
      </c>
      <c r="B16" s="117"/>
      <c r="C16" s="118"/>
      <c r="D16" s="35"/>
      <c r="E16" s="35"/>
      <c r="F16" s="8"/>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row>
    <row r="17" spans="1:37" x14ac:dyDescent="0.3">
      <c r="A17" s="4"/>
      <c r="D17" s="3"/>
      <c r="E17" s="3"/>
    </row>
    <row r="18" spans="1:37" x14ac:dyDescent="0.3">
      <c r="A18" s="4"/>
      <c r="D18" s="3"/>
      <c r="E18" s="3"/>
    </row>
    <row r="19" spans="1:37" ht="15" thickBot="1" x14ac:dyDescent="0.35">
      <c r="A19" s="19"/>
      <c r="D19" s="2"/>
      <c r="E19" s="2"/>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row>
    <row r="20" spans="1:37" x14ac:dyDescent="0.3">
      <c r="B20" s="81" t="s">
        <v>4</v>
      </c>
      <c r="C20" s="77" t="s">
        <v>12</v>
      </c>
      <c r="D20" s="71" t="s">
        <v>44</v>
      </c>
      <c r="E20" s="72" t="s">
        <v>51</v>
      </c>
      <c r="F20" s="1" t="s">
        <v>11</v>
      </c>
      <c r="G20" s="1" t="s">
        <v>11</v>
      </c>
      <c r="H20" s="1" t="s">
        <v>11</v>
      </c>
      <c r="I20" s="1" t="s">
        <v>11</v>
      </c>
      <c r="J20" s="1" t="s">
        <v>11</v>
      </c>
      <c r="K20" s="1" t="s">
        <v>11</v>
      </c>
      <c r="L20" s="1" t="s">
        <v>11</v>
      </c>
      <c r="M20" s="1" t="s">
        <v>11</v>
      </c>
      <c r="N20" s="1" t="s">
        <v>11</v>
      </c>
      <c r="O20" s="1" t="s">
        <v>11</v>
      </c>
      <c r="P20" s="1" t="s">
        <v>11</v>
      </c>
      <c r="Q20" s="1" t="s">
        <v>11</v>
      </c>
      <c r="R20" s="1" t="s">
        <v>11</v>
      </c>
      <c r="S20" s="1" t="s">
        <v>11</v>
      </c>
      <c r="T20" s="1" t="s">
        <v>11</v>
      </c>
      <c r="U20" s="1" t="s">
        <v>11</v>
      </c>
      <c r="V20" s="1" t="s">
        <v>11</v>
      </c>
      <c r="W20" s="1" t="s">
        <v>11</v>
      </c>
      <c r="X20" s="1" t="s">
        <v>11</v>
      </c>
      <c r="Y20" s="1" t="s">
        <v>11</v>
      </c>
      <c r="Z20" s="1" t="s">
        <v>11</v>
      </c>
      <c r="AA20" s="1" t="s">
        <v>11</v>
      </c>
      <c r="AB20" s="1" t="s">
        <v>11</v>
      </c>
      <c r="AC20" s="1" t="s">
        <v>11</v>
      </c>
      <c r="AD20" s="1" t="s">
        <v>11</v>
      </c>
      <c r="AE20" s="1" t="s">
        <v>11</v>
      </c>
      <c r="AF20" s="1" t="s">
        <v>11</v>
      </c>
      <c r="AG20" s="1" t="s">
        <v>11</v>
      </c>
      <c r="AH20" s="1" t="s">
        <v>11</v>
      </c>
      <c r="AI20" s="1" t="s">
        <v>11</v>
      </c>
      <c r="AJ20" s="1" t="s">
        <v>11</v>
      </c>
      <c r="AK20" s="1" t="s">
        <v>11</v>
      </c>
    </row>
    <row r="21" spans="1:37" x14ac:dyDescent="0.3">
      <c r="B21" s="82"/>
      <c r="C21" s="78"/>
      <c r="D21" s="68"/>
      <c r="E21" s="73"/>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row>
    <row r="22" spans="1:37" x14ac:dyDescent="0.3">
      <c r="A22" s="4"/>
      <c r="B22" s="82" t="s">
        <v>5</v>
      </c>
      <c r="C22" s="79">
        <v>0.25</v>
      </c>
      <c r="D22" s="69" t="s">
        <v>45</v>
      </c>
      <c r="E22" s="74">
        <v>10</v>
      </c>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row>
    <row r="23" spans="1:37" x14ac:dyDescent="0.3">
      <c r="A23" s="4"/>
      <c r="B23" s="82" t="s">
        <v>6</v>
      </c>
      <c r="C23" s="79">
        <v>0.2</v>
      </c>
      <c r="D23" s="31" t="s">
        <v>46</v>
      </c>
      <c r="E23" s="74">
        <v>15</v>
      </c>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row>
    <row r="24" spans="1:37" x14ac:dyDescent="0.3">
      <c r="A24" s="4"/>
      <c r="B24" s="82" t="s">
        <v>7</v>
      </c>
      <c r="C24" s="79">
        <v>0.14000000000000001</v>
      </c>
      <c r="D24" s="31" t="s">
        <v>47</v>
      </c>
      <c r="E24" s="74">
        <v>20</v>
      </c>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row>
    <row r="25" spans="1:37" x14ac:dyDescent="0.3">
      <c r="A25" s="4"/>
      <c r="B25" s="82" t="s">
        <v>8</v>
      </c>
      <c r="C25" s="79">
        <v>0.1</v>
      </c>
      <c r="D25" s="31" t="s">
        <v>48</v>
      </c>
      <c r="E25" s="74">
        <v>25</v>
      </c>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row>
    <row r="26" spans="1:37" x14ac:dyDescent="0.3">
      <c r="A26" s="4"/>
      <c r="B26" s="82" t="s">
        <v>9</v>
      </c>
      <c r="C26" s="79">
        <v>0.08</v>
      </c>
      <c r="D26" s="31" t="s">
        <v>49</v>
      </c>
      <c r="E26" s="74">
        <v>30</v>
      </c>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row>
    <row r="27" spans="1:37" ht="15" thickBot="1" x14ac:dyDescent="0.35">
      <c r="A27" s="4"/>
      <c r="B27" s="83" t="s">
        <v>10</v>
      </c>
      <c r="C27" s="80">
        <v>0.05</v>
      </c>
      <c r="D27" s="75" t="s">
        <v>50</v>
      </c>
      <c r="E27" s="76">
        <v>40</v>
      </c>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row>
    <row r="28" spans="1:37" x14ac:dyDescent="0.3">
      <c r="A28" s="4"/>
      <c r="F28" s="18">
        <f>(F22*C22)+(F23*C23)+(F24*C24)+(F25*C25)+(F26*C26)+(F27*C27)</f>
        <v>0</v>
      </c>
      <c r="G28" s="18">
        <f>(G22*C22)+(G23*C23)+(G24*C24)+(G25*C25)+(G26*C26)+(G27*C27)</f>
        <v>0</v>
      </c>
      <c r="H28" s="18">
        <f>(H22*C22)+(H23*C23)+(H24*C24)+(H25*C25)+(H26*C26)+(H27*C27)</f>
        <v>0</v>
      </c>
      <c r="I28" s="18">
        <f>(I22*C22)+(I23*C23)+(I24*C24)+(I25*C25)+(I26*C26)+(I27*C27)</f>
        <v>0</v>
      </c>
      <c r="J28" s="18">
        <f>(J22*C22)+(J23*C23)+(J24*C24)+(J25*C25)+(J26*C26)+(J27*C27)</f>
        <v>0</v>
      </c>
      <c r="K28" s="18">
        <f>(K22*C22)+(K23*C23)+(K24*C24)+(K25*C25)+(K26*C26)+(K27*C27)</f>
        <v>0</v>
      </c>
      <c r="L28" s="18">
        <f>(L22*C22)+(L23*C23)+(L24*C24)+(L25*C25)+(L26*C26)+(L27*C27)</f>
        <v>0</v>
      </c>
      <c r="M28" s="18">
        <f>(M22*C22)+(M23*C23)+(M24*C24)+(M25*C25)+(M26*C26)+(M27*C27)</f>
        <v>0</v>
      </c>
      <c r="N28" s="18">
        <f>(N22*C22)+(N23*C23)+(N24*C24)+(N25*C25)+(N26*C26)+(N27*C27)</f>
        <v>0</v>
      </c>
      <c r="O28" s="18">
        <f>(O22*C22)+(O23*C23)+(O24*C24)+(O25*C25)+(O26*C26)+(O27*C27)</f>
        <v>0</v>
      </c>
      <c r="P28" s="18">
        <f>(P22*C22)+(P23*C23)+(P24*C24)+(P25*C25)+(P26*C26)+(P27*C27)</f>
        <v>0</v>
      </c>
      <c r="Q28" s="18">
        <f>(Q22*C22)+(Q23*C23)+(Q24*C24)+(Q25*C25)+(Q26*C26)+(Q27*C27)</f>
        <v>0</v>
      </c>
      <c r="R28" s="18">
        <f>(R22*C22)+(R23*C23)+(R24*C24)+(R25*C25)+(R26*C26)+(R27*C27)</f>
        <v>0</v>
      </c>
      <c r="S28" s="18">
        <f>(S22*C22)+(S23*C23)+(S24*C24)+(S25*C25)+(S26*C26)+(S27*C27)</f>
        <v>0</v>
      </c>
      <c r="T28" s="18">
        <f>(T22*C22)+(T23*C23)+(T24*C24)+(T25*C25)+(T26*C26)+(T27*C27)</f>
        <v>0</v>
      </c>
      <c r="U28" s="18">
        <f>(U22*C22)+(U23*C23)+(U24*C24)+(U25*C25)+(U26*C26)+(U27*C27)</f>
        <v>0</v>
      </c>
      <c r="V28" s="18">
        <f>(V22*C22)+(V23*C23)+(V24*C24)+(V25*C25)+(V26*C26)+(V27*C27)</f>
        <v>0</v>
      </c>
      <c r="W28" s="18">
        <f>(W22*C22)+(W23*C23)+(W24*C24)+(W25*C25)+(W26*C26)+(W27*C27)</f>
        <v>0</v>
      </c>
      <c r="X28" s="18">
        <f>(X22*C22)+(X23*C23)+(X24*C24)+(X25*C25)+(X26*C26)+(X27*C27)</f>
        <v>0</v>
      </c>
      <c r="Y28" s="18">
        <f>(Y22*C22)+(Y23*C23)+(Y24*C24)+(Y25*C25)+(Y26*C26)+(Y27*C27)</f>
        <v>0</v>
      </c>
      <c r="Z28" s="18">
        <f>(Z22*C22)+(Z23*C23)+(Z24*C24)+(Z25*C25)+(Z26*C26)+(Z27*C27)</f>
        <v>0</v>
      </c>
      <c r="AA28" s="18">
        <f>(AA22*C22)+(AA23*C23)+(AA24*C24)+(AA25*C25)+(AA26*C26)+(AA27*C27)</f>
        <v>0</v>
      </c>
      <c r="AB28" s="18">
        <f>(AB22*C22)+(AB23*C23)+(AB24*C24)+(AB25*C25)+(AB26*C26)+(AB27*C27)</f>
        <v>0</v>
      </c>
      <c r="AC28" s="18">
        <f>(AC22*C22)+(AC23*C23)+(AC24*C24)+(AC25*C25)+(AC26*C26)+(AC27*C27)</f>
        <v>0</v>
      </c>
      <c r="AD28" s="18">
        <f>(AD22*C22)+(AD23*C23)+(AD24*C24)+(AD25*C25)+(AD26*C26)+(AD27*C27)</f>
        <v>0</v>
      </c>
      <c r="AE28" s="18">
        <f>(AE22*C22)+(AE23*C23)+(AE24*C24)+(AE25*C25)+(AE26*C26)+(AE27*C27)</f>
        <v>0</v>
      </c>
      <c r="AF28" s="18">
        <f>(AF22*C22)+(AF23*C23)+(AF24*C24)+(AF25*C25)+(AF26*C26)+(AF27*C27)</f>
        <v>0</v>
      </c>
      <c r="AG28" s="18">
        <f>(AG22*C22)+(AG23*C23)+(AG24*C24)+(AG25*C25)+(AG26*C26)+(AG27*C27)</f>
        <v>0</v>
      </c>
      <c r="AH28" s="18">
        <f>(AH22*C22)+(AH23*C23)+(AH24*C24)+(AH25*C25)+(AH26*C26)+(AH27*C27)</f>
        <v>0</v>
      </c>
      <c r="AI28" s="18">
        <f>(AI22*C22)+(AI23*C23)+(AI24*C24)+(AI25*C25)+(AI26*C26)+(AI27*C27)</f>
        <v>0</v>
      </c>
      <c r="AJ28" s="18">
        <f>(AJ22*C22)+(AJ23*C23)+(AJ24*C24)+(AJ25*C25)+(AJ26*C26)+(AJ27*C27)</f>
        <v>0</v>
      </c>
      <c r="AK28" s="18">
        <f>(AK22*C22)+(AK23*C23)+(AK24*C24)+(AK25*C25)+(AK26*C26)+(AK27*C27)</f>
        <v>0</v>
      </c>
    </row>
    <row r="29" spans="1:37" x14ac:dyDescent="0.3">
      <c r="A29" s="4"/>
    </row>
    <row r="30" spans="1:37" x14ac:dyDescent="0.3">
      <c r="A30" s="4"/>
    </row>
    <row r="31" spans="1:37" x14ac:dyDescent="0.3">
      <c r="A31" s="4"/>
    </row>
    <row r="32" spans="1:37" x14ac:dyDescent="0.3">
      <c r="A32" s="4"/>
    </row>
    <row r="33" spans="1:1" x14ac:dyDescent="0.3">
      <c r="A33" s="4"/>
    </row>
    <row r="34" spans="1:1" x14ac:dyDescent="0.3">
      <c r="A34" s="4"/>
    </row>
    <row r="35" spans="1:1" x14ac:dyDescent="0.3">
      <c r="A35" s="4"/>
    </row>
    <row r="36" spans="1:1" x14ac:dyDescent="0.3">
      <c r="A36" s="4"/>
    </row>
    <row r="37" spans="1:1" x14ac:dyDescent="0.3">
      <c r="A37" s="4"/>
    </row>
  </sheetData>
  <mergeCells count="5">
    <mergeCell ref="B12:C12"/>
    <mergeCell ref="B13:C13"/>
    <mergeCell ref="B14:C14"/>
    <mergeCell ref="B15:C15"/>
    <mergeCell ref="B16:C16"/>
  </mergeCells>
  <conditionalFormatting sqref="F12:AK18">
    <cfRule type="expression" dxfId="1" priority="2">
      <formula>AND(F$10&gt;=$D12,F$10&lt;=$E12)</formula>
    </cfRule>
  </conditionalFormatting>
  <conditionalFormatting sqref="F19:AK19">
    <cfRule type="expression" dxfId="0" priority="1">
      <formula>IF(F$28&lt;=1.34,"1","2")</formula>
    </cfRule>
  </conditionalFormatting>
  <pageMargins left="0.7" right="0.7" top="0.75" bottom="0.75" header="0.3" footer="0.3"/>
  <pageSetup scale="50" orientation="landscape"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9"/>
  <sheetViews>
    <sheetView topLeftCell="A49" workbookViewId="0">
      <selection activeCell="K74" sqref="K74"/>
    </sheetView>
  </sheetViews>
  <sheetFormatPr defaultRowHeight="14.4" x14ac:dyDescent="0.3"/>
  <cols>
    <col min="1" max="1" width="2.6640625" customWidth="1"/>
    <col min="2" max="2" width="2.77734375" customWidth="1"/>
    <col min="3" max="3" width="9.77734375" customWidth="1"/>
    <col min="4" max="4" width="5.88671875" customWidth="1"/>
    <col min="5" max="6" width="7.109375" customWidth="1"/>
    <col min="7" max="7" width="6" customWidth="1"/>
    <col min="8" max="8" width="6.21875" customWidth="1"/>
    <col min="9" max="38" width="6.33203125" customWidth="1"/>
  </cols>
  <sheetData>
    <row r="1" spans="1:38" ht="21" x14ac:dyDescent="0.4">
      <c r="C1" s="21" t="s">
        <v>14</v>
      </c>
      <c r="D1" s="21"/>
      <c r="E1" s="21"/>
      <c r="F1" s="21"/>
    </row>
    <row r="3" spans="1:38" ht="18" x14ac:dyDescent="0.35">
      <c r="C3" s="20" t="s">
        <v>15</v>
      </c>
      <c r="M3" t="s">
        <v>3</v>
      </c>
      <c r="O3" s="7"/>
    </row>
    <row r="4" spans="1:38" x14ac:dyDescent="0.3">
      <c r="G4" s="13" t="s">
        <v>13</v>
      </c>
      <c r="H4" s="14"/>
      <c r="I4" s="14"/>
      <c r="J4" s="14"/>
      <c r="K4" s="14"/>
      <c r="L4" s="14"/>
      <c r="M4" s="14"/>
      <c r="N4" s="14"/>
      <c r="O4" s="14"/>
      <c r="P4" s="14"/>
      <c r="Q4" s="14"/>
      <c r="R4" s="14"/>
      <c r="S4" s="14"/>
      <c r="T4" s="14"/>
      <c r="U4" s="14"/>
      <c r="V4" s="14"/>
      <c r="W4" s="14"/>
      <c r="X4" s="14"/>
      <c r="Y4" s="14"/>
      <c r="Z4" s="14"/>
      <c r="AA4" s="14"/>
      <c r="AB4" s="14"/>
      <c r="AC4" s="14"/>
      <c r="AD4" s="14"/>
    </row>
    <row r="5" spans="1:38" x14ac:dyDescent="0.3">
      <c r="F5" s="8"/>
      <c r="G5" s="15">
        <f>'Room 1'!F9+'Room 2'!F9+'Room 3'!F9+'Room 4'!F9+'Room 5'!F9+'Room 6'!F9+'Room 7'!F9+'Room 8'!F9+'Room 9'!F9+'Room 10'!F9</f>
        <v>0</v>
      </c>
      <c r="H5" s="15">
        <f>'Room 1'!G9+'Room 2'!G9+'Room 3'!G9+'Room 4'!G9+'Room 5'!G9+'Room 6'!G9+'Room 7'!G9+'Room 8'!G9+'Room 9'!G9+'Room 10'!G9</f>
        <v>0</v>
      </c>
      <c r="I5" s="15">
        <f>'Room 1'!H9+'Room 2'!H9+'Room 3'!H9+'Room 4'!H9+'Room 5'!H9+'Room 6'!H9+'Room 7'!H9+'Room 8'!H9+'Room 9'!H9+'Room 10'!H9</f>
        <v>0</v>
      </c>
      <c r="J5" s="15">
        <f>'Room 1'!I9+'Room 2'!I9+'Room 3'!I9+'Room 4'!I9+'Room 5'!I9+'Room 6'!I9+'Room 7'!I9+'Room 8'!I9+'Room 9'!I9+'Room 10'!I9</f>
        <v>0</v>
      </c>
      <c r="K5" s="15">
        <f>'Room 1'!J9+'Room 2'!J9+'Room 3'!J9+'Room 4'!J9+'Room 5'!J9+'Room 6'!J9+'Room 7'!J9+'Room 8'!J9+'Room 9'!J9+'Room 10'!J9</f>
        <v>0</v>
      </c>
      <c r="L5" s="15">
        <f>'Room 1'!K9+'Room 2'!K9+'Room 3'!K9+'Room 4'!K9+'Room 5'!K9+'Room 6'!K9+'Room 7'!K9+'Room 8'!K9+'Room 9'!K9+'Room 10'!K9</f>
        <v>0</v>
      </c>
      <c r="M5" s="15">
        <f>'Room 1'!L9+'Room 2'!L9+'Room 3'!L9+'Room 4'!L9+'Room 5'!L9+'Room 6'!L9+'Room 7'!L9+'Room 8'!L9+'Room 9'!L9+'Room 10'!L9</f>
        <v>0</v>
      </c>
      <c r="N5" s="15">
        <f>'Room 1'!M9+'Room 2'!M9+'Room 3'!M9+'Room 4'!M9+'Room 5'!M9+'Room 6'!M9+'Room 7'!M9+'Room 8'!M9+'Room 9'!M9+'Room 10'!M9</f>
        <v>0</v>
      </c>
      <c r="O5" s="15">
        <f>'Room 1'!N9+'Room 2'!N9+'Room 3'!N9+'Room 4'!N9+'Room 5'!N9+'Room 6'!N9+'Room 7'!N9+'Room 8'!N9+'Room 9'!N9+'Room 10'!N9</f>
        <v>0</v>
      </c>
      <c r="P5" s="15">
        <f>'Room 1'!O9+'Room 2'!O9+'Room 3'!O9+'Room 4'!O9+'Room 5'!O9+'Room 6'!O9+'Room 7'!O9+'Room 8'!O9+'Room 9'!O9+'Room 10'!O9</f>
        <v>0</v>
      </c>
      <c r="Q5" s="15">
        <f>'Room 1'!P9+'Room 2'!P9+'Room 3'!P9+'Room 4'!P9+'Room 5'!P9+'Room 6'!P9+'Room 7'!P9+'Room 8'!P9+'Room 9'!P9+'Room 10'!P9</f>
        <v>0</v>
      </c>
      <c r="R5" s="15">
        <f>'Room 1'!Q9+'Room 2'!Q9+'Room 3'!Q9+'Room 4'!Q9+'Room 5'!Q9+'Room 6'!Q9+'Room 7'!Q9+'Room 8'!Q9+'Room 9'!Q9+'Room 10'!Q9</f>
        <v>0</v>
      </c>
      <c r="S5" s="15">
        <f>'Room 1'!R9+'Room 2'!R9+'Room 3'!R9+'Room 4'!R9+'Room 5'!R9+'Room 6'!R9+'Room 7'!R9+'Room 8'!R9+'Room 9'!R9+'Room 10'!R9</f>
        <v>0</v>
      </c>
      <c r="T5" s="15">
        <f>'Room 1'!S9+'Room 2'!S9+'Room 3'!S9+'Room 4'!S9+'Room 5'!S9+'Room 6'!S9+'Room 7'!S9+'Room 8'!S9+'Room 9'!S9+'Room 10'!S9</f>
        <v>0</v>
      </c>
      <c r="U5" s="15">
        <f>'Room 1'!T9+'Room 2'!T9+'Room 3'!T9+'Room 4'!T9+'Room 5'!T9+'Room 6'!T9+'Room 7'!T9+'Room 8'!T9+'Room 9'!T9+'Room 10'!T9</f>
        <v>0</v>
      </c>
      <c r="V5" s="15">
        <f>'Room 1'!U9+'Room 2'!U9+'Room 3'!U9+'Room 4'!U9+'Room 5'!U9+'Room 6'!U9+'Room 7'!U9+'Room 8'!U9+'Room 9'!U9+'Room 10'!U9</f>
        <v>0</v>
      </c>
      <c r="W5" s="15">
        <f>'Room 1'!V9+'Room 2'!V9+'Room 3'!V9+'Room 4'!V9+'Room 5'!V9+'Room 6'!V9+'Room 7'!V9+'Room 8'!V9+'Room 9'!V9+'Room 10'!V9</f>
        <v>0</v>
      </c>
      <c r="X5" s="15">
        <f>'Room 1'!W9+'Room 2'!W9+'Room 3'!W9+'Room 4'!W9+'Room 5'!W9+'Room 6'!W9+'Room 7'!W9+'Room 8'!W9+'Room 9'!W9+'Room 10'!W9</f>
        <v>0</v>
      </c>
      <c r="Y5" s="15">
        <f>'Room 1'!X9+'Room 2'!X9+'Room 3'!X9+'Room 4'!X9+'Room 5'!X9+'Room 6'!X9+'Room 7'!X9+'Room 8'!X9+'Room 9'!X9+'Room 10'!X9</f>
        <v>0</v>
      </c>
      <c r="Z5" s="15">
        <f>'Room 1'!Y9+'Room 2'!Y9+'Room 3'!Y9+'Room 4'!Y9+'Room 5'!Y9+'Room 6'!Y9+'Room 7'!Y9+'Room 8'!Y9+'Room 9'!Y9+'Room 10'!Y9</f>
        <v>0</v>
      </c>
      <c r="AA5" s="15">
        <f>'Room 1'!Z9+'Room 2'!Z9+'Room 3'!Z9+'Room 4'!Z9+'Room 5'!Z9+'Room 6'!Z9+'Room 7'!Z9+'Room 8'!Z9+'Room 9'!Z9+'Room 10'!Z9</f>
        <v>0</v>
      </c>
      <c r="AB5" s="15">
        <f>'Room 1'!AA9+'Room 2'!AA9+'Room 3'!AA9+'Room 4'!AA9+'Room 5'!AA9+'Room 6'!AA9+'Room 7'!AA9+'Room 8'!AA9+'Room 9'!AA9+'Room 10'!AA9</f>
        <v>0</v>
      </c>
      <c r="AC5" s="15">
        <f>'Room 1'!AB9+'Room 2'!AB9+'Room 3'!AB9+'Room 4'!AB9+'Room 5'!AB9+'Room 6'!AB9+'Room 7'!AB9+'Room 8'!AB9+'Room 9'!AB9+'Room 10'!AB9</f>
        <v>0</v>
      </c>
      <c r="AD5" s="15">
        <f>'Room 1'!AC9+'Room 2'!AC9+'Room 3'!AC9+'Room 4'!AC9+'Room 5'!AC9+'Room 6'!AC9+'Room 7'!AC9+'Room 8'!AC9+'Room 9'!AC9+'Room 10'!AC9</f>
        <v>0</v>
      </c>
      <c r="AE5" s="15">
        <f>'Room 1'!AD9+'Room 2'!AD9+'Room 3'!AD9+'Room 4'!AD9+'Room 5'!AD9+'Room 6'!AD9+'Room 7'!AD9+'Room 8'!AD9+'Room 9'!AD9+'Room 10'!AD9</f>
        <v>0</v>
      </c>
      <c r="AF5" s="15">
        <f>'Room 1'!AE9+'Room 2'!AE9+'Room 3'!AE9+'Room 4'!AE9+'Room 5'!AE9+'Room 6'!AE9+'Room 7'!AE9+'Room 8'!AE9+'Room 9'!AE9+'Room 10'!AE9</f>
        <v>0</v>
      </c>
      <c r="AG5" s="15">
        <f>'Room 1'!AF9+'Room 2'!AF9+'Room 3'!AF9+'Room 4'!AF9+'Room 5'!AF9+'Room 6'!AF9+'Room 7'!AF9+'Room 8'!AF9+'Room 9'!AF9+'Room 10'!AF9</f>
        <v>0</v>
      </c>
      <c r="AH5" s="15">
        <f>'Room 1'!AG9+'Room 2'!AG9+'Room 3'!AG9+'Room 4'!AG9+'Room 5'!AG9+'Room 6'!AG9+'Room 7'!AG9+'Room 8'!AG9+'Room 9'!AG9+'Room 10'!AG9</f>
        <v>0</v>
      </c>
      <c r="AI5" s="15">
        <f>'Room 1'!AH9+'Room 2'!AH9+'Room 3'!AH9+'Room 4'!AH9+'Room 5'!AH9+'Room 6'!AH9+'Room 7'!AH9+'Room 8'!AH9+'Room 9'!AH9+'Room 10'!AH9</f>
        <v>0</v>
      </c>
      <c r="AJ5" s="15">
        <f>'Room 1'!AI9+'Room 2'!AI9+'Room 3'!AI9+'Room 4'!AI9+'Room 5'!AI9+'Room 6'!AI9+'Room 7'!AI9+'Room 8'!AI9+'Room 9'!AI9+'Room 10'!AI9</f>
        <v>0</v>
      </c>
      <c r="AK5" s="15">
        <f>'Room 1'!AJ9+'Room 2'!AJ9+'Room 3'!AJ9+'Room 4'!AJ9+'Room 5'!AJ9+'Room 6'!AJ9+'Room 7'!AJ9+'Room 8'!AJ9+'Room 9'!AJ9+'Room 10'!AJ9</f>
        <v>0</v>
      </c>
      <c r="AL5" s="15">
        <f>'Room 1'!AK9+'Room 2'!AK9+'Room 3'!AK9+'Room 4'!AK9+'Room 5'!AK9+'Room 6'!AK9+'Room 7'!AK9+'Room 8'!AK9+'Room 9'!AK9+'Room 10'!AK9</f>
        <v>0</v>
      </c>
    </row>
    <row r="6" spans="1:38" x14ac:dyDescent="0.3">
      <c r="F6" s="8"/>
      <c r="G6" s="10">
        <v>0.30208333333333331</v>
      </c>
      <c r="H6" s="11">
        <v>0.3125</v>
      </c>
      <c r="I6" s="11">
        <v>0.32291666666666669</v>
      </c>
      <c r="J6" s="11">
        <v>0.33333333333333331</v>
      </c>
      <c r="K6" s="11">
        <v>0.35416666666666669</v>
      </c>
      <c r="L6" s="11">
        <v>0.36458333333333331</v>
      </c>
      <c r="M6" s="11">
        <v>0.375</v>
      </c>
      <c r="N6" s="11">
        <v>0.41666666666666669</v>
      </c>
      <c r="O6" s="11">
        <v>0.45833333333333331</v>
      </c>
      <c r="P6" s="11">
        <v>0.48958333333333331</v>
      </c>
      <c r="Q6" s="11">
        <v>0.5</v>
      </c>
      <c r="R6" s="11">
        <v>0.51041666666666663</v>
      </c>
      <c r="S6" s="11">
        <v>0.52083333333333337</v>
      </c>
      <c r="T6" s="11">
        <v>0.53125</v>
      </c>
      <c r="U6" s="11">
        <v>0.54166666666666663</v>
      </c>
      <c r="V6" s="11">
        <v>0.5625</v>
      </c>
      <c r="W6" s="11">
        <v>0.58333333333333337</v>
      </c>
      <c r="X6" s="11">
        <v>0.60416666666666663</v>
      </c>
      <c r="Y6" s="11">
        <v>0.61458333333333337</v>
      </c>
      <c r="Z6" s="11">
        <v>0.625</v>
      </c>
      <c r="AA6" s="11">
        <v>0.63541666666666663</v>
      </c>
      <c r="AB6" s="11">
        <v>0.64583333333333337</v>
      </c>
      <c r="AC6" s="11">
        <v>0.65625</v>
      </c>
      <c r="AD6" s="16">
        <v>0.66666666666666663</v>
      </c>
      <c r="AE6" s="16">
        <v>0.67708333333333337</v>
      </c>
      <c r="AF6" s="16">
        <v>0.6875</v>
      </c>
      <c r="AG6" s="16">
        <v>0.69791666666666663</v>
      </c>
      <c r="AH6" s="16">
        <v>0.70833333333333337</v>
      </c>
      <c r="AI6" s="16">
        <v>0.71875</v>
      </c>
      <c r="AJ6" s="16">
        <v>0.72916666666666663</v>
      </c>
      <c r="AK6" s="16">
        <v>0.73958333333333337</v>
      </c>
      <c r="AL6" s="16">
        <v>0.75</v>
      </c>
    </row>
    <row r="7" spans="1:38" s="4" customFormat="1" ht="12.6" thickBot="1" x14ac:dyDescent="0.3">
      <c r="C7" s="4" t="s">
        <v>2</v>
      </c>
      <c r="E7" s="22" t="s">
        <v>0</v>
      </c>
      <c r="F7" s="23" t="s">
        <v>1</v>
      </c>
      <c r="G7" s="24"/>
      <c r="H7" s="25"/>
      <c r="I7" s="25"/>
      <c r="J7" s="25"/>
      <c r="K7" s="25"/>
      <c r="L7" s="26"/>
      <c r="M7" s="26"/>
      <c r="N7" s="26"/>
      <c r="O7" s="26"/>
      <c r="P7" s="26"/>
      <c r="Q7" s="26"/>
      <c r="R7" s="26"/>
      <c r="S7" s="25"/>
      <c r="T7" s="25"/>
      <c r="U7" s="25"/>
      <c r="V7" s="25"/>
      <c r="W7" s="25"/>
      <c r="X7" s="25"/>
      <c r="Y7" s="25"/>
      <c r="Z7" s="25"/>
      <c r="AA7" s="25"/>
      <c r="AB7" s="25"/>
      <c r="AC7" s="25"/>
      <c r="AD7" s="25"/>
      <c r="AE7" s="25"/>
      <c r="AF7" s="25"/>
      <c r="AG7" s="25"/>
      <c r="AH7" s="25"/>
      <c r="AI7" s="25"/>
      <c r="AJ7" s="25"/>
      <c r="AK7" s="25"/>
      <c r="AL7" s="25"/>
    </row>
    <row r="8" spans="1:38" s="4" customFormat="1" ht="14.4" customHeight="1" thickBot="1" x14ac:dyDescent="0.3">
      <c r="A8" s="99" t="s">
        <v>16</v>
      </c>
      <c r="B8" s="42">
        <v>1</v>
      </c>
      <c r="C8" s="105">
        <f>'Room 1'!B12</f>
        <v>0</v>
      </c>
      <c r="D8" s="106"/>
      <c r="E8" s="32">
        <f>'Room 1'!D12</f>
        <v>0</v>
      </c>
      <c r="F8" s="33">
        <f>'Room 1'!E12</f>
        <v>0</v>
      </c>
      <c r="G8" s="43"/>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5"/>
    </row>
    <row r="9" spans="1:38" s="4" customFormat="1" ht="12.6" thickBot="1" x14ac:dyDescent="0.3">
      <c r="A9" s="100"/>
      <c r="B9" s="46">
        <v>2</v>
      </c>
      <c r="C9" s="107">
        <f>'Room 1'!B13</f>
        <v>0</v>
      </c>
      <c r="D9" s="108"/>
      <c r="E9" s="32">
        <f>'Room 1'!D13</f>
        <v>0</v>
      </c>
      <c r="F9" s="33">
        <f>'Room 1'!E13</f>
        <v>0</v>
      </c>
      <c r="G9" s="40"/>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7"/>
    </row>
    <row r="10" spans="1:38" s="4" customFormat="1" ht="12.6" thickBot="1" x14ac:dyDescent="0.3">
      <c r="A10" s="100"/>
      <c r="B10" s="46">
        <v>3</v>
      </c>
      <c r="C10" s="107">
        <f>'Room 1'!B14</f>
        <v>0</v>
      </c>
      <c r="D10" s="108"/>
      <c r="E10" s="32">
        <f>'Room 1'!D14</f>
        <v>0</v>
      </c>
      <c r="F10" s="33">
        <f>'Room 1'!E14</f>
        <v>0</v>
      </c>
      <c r="G10" s="40"/>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7"/>
    </row>
    <row r="11" spans="1:38" s="4" customFormat="1" ht="12.6" thickBot="1" x14ac:dyDescent="0.3">
      <c r="A11" s="100"/>
      <c r="B11" s="46">
        <v>4</v>
      </c>
      <c r="C11" s="107">
        <f>'Room 1'!B15</f>
        <v>0</v>
      </c>
      <c r="D11" s="108"/>
      <c r="E11" s="32">
        <f>'Room 1'!D15</f>
        <v>0</v>
      </c>
      <c r="F11" s="33">
        <f>'Room 1'!E15</f>
        <v>0</v>
      </c>
      <c r="G11" s="40"/>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7"/>
    </row>
    <row r="12" spans="1:38" s="4" customFormat="1" ht="12.6" thickBot="1" x14ac:dyDescent="0.3">
      <c r="A12" s="101"/>
      <c r="B12" s="48">
        <v>5</v>
      </c>
      <c r="C12" s="107">
        <f>'Room 1'!B16</f>
        <v>0</v>
      </c>
      <c r="D12" s="108"/>
      <c r="E12" s="49">
        <f>'Room 1'!D16</f>
        <v>0</v>
      </c>
      <c r="F12" s="50">
        <f>'Room 1'!E16</f>
        <v>0</v>
      </c>
      <c r="G12" s="51"/>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3"/>
    </row>
    <row r="13" spans="1:38" s="4" customFormat="1" ht="12.6" thickBot="1" x14ac:dyDescent="0.3">
      <c r="A13" s="102" t="s">
        <v>17</v>
      </c>
      <c r="B13" s="54">
        <v>6</v>
      </c>
      <c r="C13" s="109">
        <f>'Room 2'!B12</f>
        <v>0</v>
      </c>
      <c r="D13" s="110"/>
      <c r="E13" s="29">
        <f>'Room 2'!D12</f>
        <v>0</v>
      </c>
      <c r="F13" s="30">
        <f>'Room 2'!E12</f>
        <v>0</v>
      </c>
      <c r="G13" s="55"/>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7"/>
    </row>
    <row r="14" spans="1:38" s="4" customFormat="1" ht="12.6" thickBot="1" x14ac:dyDescent="0.3">
      <c r="A14" s="103"/>
      <c r="B14" s="58">
        <v>7</v>
      </c>
      <c r="C14" s="109">
        <f>'Room 2'!B13</f>
        <v>0</v>
      </c>
      <c r="D14" s="110"/>
      <c r="E14" s="29">
        <f>'Room 2'!D13</f>
        <v>0</v>
      </c>
      <c r="F14" s="30">
        <f>'Room 2'!E13</f>
        <v>0</v>
      </c>
      <c r="G14" s="24"/>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59"/>
    </row>
    <row r="15" spans="1:38" s="4" customFormat="1" ht="12.6" thickBot="1" x14ac:dyDescent="0.3">
      <c r="A15" s="103"/>
      <c r="B15" s="58">
        <v>8</v>
      </c>
      <c r="C15" s="109">
        <f>'Room 2'!B14</f>
        <v>0</v>
      </c>
      <c r="D15" s="110"/>
      <c r="E15" s="29">
        <f>'Room 2'!D14</f>
        <v>0</v>
      </c>
      <c r="F15" s="30">
        <f>'Room 2'!E14</f>
        <v>0</v>
      </c>
      <c r="G15" s="24"/>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59"/>
    </row>
    <row r="16" spans="1:38" s="4" customFormat="1" ht="12.6" thickBot="1" x14ac:dyDescent="0.3">
      <c r="A16" s="103"/>
      <c r="B16" s="58">
        <v>9</v>
      </c>
      <c r="C16" s="109">
        <f>'Room 2'!B15</f>
        <v>0</v>
      </c>
      <c r="D16" s="110"/>
      <c r="E16" s="29">
        <f>'Room 2'!D15</f>
        <v>0</v>
      </c>
      <c r="F16" s="30">
        <f>'Room 2'!E15</f>
        <v>0</v>
      </c>
      <c r="G16" s="24"/>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59"/>
    </row>
    <row r="17" spans="1:38" s="4" customFormat="1" ht="12.6" thickBot="1" x14ac:dyDescent="0.3">
      <c r="A17" s="104"/>
      <c r="B17" s="60">
        <v>10</v>
      </c>
      <c r="C17" s="109">
        <f>'Room 2'!B16</f>
        <v>0</v>
      </c>
      <c r="D17" s="110"/>
      <c r="E17" s="61">
        <f>'Room 2'!D16</f>
        <v>0</v>
      </c>
      <c r="F17" s="62">
        <f>'Room 2'!E16</f>
        <v>0</v>
      </c>
      <c r="G17" s="63"/>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5"/>
    </row>
    <row r="18" spans="1:38" s="4" customFormat="1" ht="12.6" thickBot="1" x14ac:dyDescent="0.3">
      <c r="A18" s="99" t="s">
        <v>18</v>
      </c>
      <c r="B18" s="42">
        <v>11</v>
      </c>
      <c r="C18" s="111">
        <f>'Room 3'!B12</f>
        <v>0</v>
      </c>
      <c r="D18" s="112"/>
      <c r="E18" s="32">
        <f>'Room 3'!D12</f>
        <v>0</v>
      </c>
      <c r="F18" s="33">
        <f>'Room 3'!E12</f>
        <v>0</v>
      </c>
      <c r="G18" s="43"/>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5"/>
    </row>
    <row r="19" spans="1:38" s="4" customFormat="1" ht="12.6" thickBot="1" x14ac:dyDescent="0.3">
      <c r="A19" s="100"/>
      <c r="B19" s="46">
        <v>12</v>
      </c>
      <c r="C19" s="111">
        <f>'Room 3'!B13</f>
        <v>0</v>
      </c>
      <c r="D19" s="112"/>
      <c r="E19" s="32">
        <f>'Room 3'!D13</f>
        <v>0</v>
      </c>
      <c r="F19" s="33">
        <f>'Room 3'!E13</f>
        <v>0</v>
      </c>
      <c r="G19" s="40"/>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7"/>
    </row>
    <row r="20" spans="1:38" s="4" customFormat="1" ht="12.6" thickBot="1" x14ac:dyDescent="0.3">
      <c r="A20" s="100"/>
      <c r="B20" s="46">
        <v>13</v>
      </c>
      <c r="C20" s="111">
        <f>'Room 3'!B14</f>
        <v>0</v>
      </c>
      <c r="D20" s="112"/>
      <c r="E20" s="32">
        <f>'Room 3'!D14</f>
        <v>0</v>
      </c>
      <c r="F20" s="33">
        <f>'Room 3'!E14</f>
        <v>0</v>
      </c>
      <c r="G20" s="40"/>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7"/>
    </row>
    <row r="21" spans="1:38" s="4" customFormat="1" ht="12.6" thickBot="1" x14ac:dyDescent="0.3">
      <c r="A21" s="100"/>
      <c r="B21" s="46">
        <v>14</v>
      </c>
      <c r="C21" s="111">
        <f>'Room 3'!B15</f>
        <v>0</v>
      </c>
      <c r="D21" s="112"/>
      <c r="E21" s="32">
        <f>'Room 3'!D15</f>
        <v>0</v>
      </c>
      <c r="F21" s="33">
        <f>'Room 3'!E15</f>
        <v>0</v>
      </c>
      <c r="G21" s="40"/>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7"/>
    </row>
    <row r="22" spans="1:38" s="4" customFormat="1" ht="12.6" thickBot="1" x14ac:dyDescent="0.3">
      <c r="A22" s="101"/>
      <c r="B22" s="48">
        <v>15</v>
      </c>
      <c r="C22" s="111">
        <f>'Room 3'!B16</f>
        <v>0</v>
      </c>
      <c r="D22" s="112"/>
      <c r="E22" s="49">
        <f>'Room 3'!D16</f>
        <v>0</v>
      </c>
      <c r="F22" s="50">
        <f>'Room 3'!E16</f>
        <v>0</v>
      </c>
      <c r="G22" s="51"/>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3"/>
    </row>
    <row r="23" spans="1:38" s="4" customFormat="1" ht="12.6" thickBot="1" x14ac:dyDescent="0.3">
      <c r="A23" s="102" t="s">
        <v>19</v>
      </c>
      <c r="B23" s="54">
        <v>16</v>
      </c>
      <c r="C23" s="109">
        <f>'Room 4'!B12</f>
        <v>0</v>
      </c>
      <c r="D23" s="110"/>
      <c r="E23" s="29">
        <f>'Room 4'!D12</f>
        <v>0</v>
      </c>
      <c r="F23" s="30">
        <f>'Room 4'!E12</f>
        <v>0</v>
      </c>
      <c r="G23" s="55"/>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7"/>
    </row>
    <row r="24" spans="1:38" s="4" customFormat="1" ht="12.6" thickBot="1" x14ac:dyDescent="0.3">
      <c r="A24" s="103"/>
      <c r="B24" s="58">
        <v>17</v>
      </c>
      <c r="C24" s="109">
        <f>'Room 4'!B13</f>
        <v>0</v>
      </c>
      <c r="D24" s="110"/>
      <c r="E24" s="29">
        <f>'Room 4'!D13</f>
        <v>0</v>
      </c>
      <c r="F24" s="30">
        <f>'Room 4'!E13</f>
        <v>0</v>
      </c>
      <c r="G24" s="24"/>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59"/>
    </row>
    <row r="25" spans="1:38" s="4" customFormat="1" ht="12.6" thickBot="1" x14ac:dyDescent="0.3">
      <c r="A25" s="103"/>
      <c r="B25" s="58">
        <v>18</v>
      </c>
      <c r="C25" s="109">
        <f>'Room 4'!B14</f>
        <v>0</v>
      </c>
      <c r="D25" s="110"/>
      <c r="E25" s="29">
        <f>'Room 4'!D14</f>
        <v>0</v>
      </c>
      <c r="F25" s="30">
        <f>'Room 4'!E14</f>
        <v>0</v>
      </c>
      <c r="G25" s="24"/>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59"/>
    </row>
    <row r="26" spans="1:38" s="4" customFormat="1" ht="12.6" thickBot="1" x14ac:dyDescent="0.3">
      <c r="A26" s="103"/>
      <c r="B26" s="58">
        <v>19</v>
      </c>
      <c r="C26" s="109">
        <f>'Room 4'!B15</f>
        <v>0</v>
      </c>
      <c r="D26" s="110"/>
      <c r="E26" s="29">
        <f>'Room 4'!D15</f>
        <v>0</v>
      </c>
      <c r="F26" s="30">
        <f>'Room 4'!E15</f>
        <v>0</v>
      </c>
      <c r="G26" s="24"/>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59"/>
    </row>
    <row r="27" spans="1:38" s="4" customFormat="1" ht="12.6" thickBot="1" x14ac:dyDescent="0.3">
      <c r="A27" s="104"/>
      <c r="B27" s="60">
        <v>20</v>
      </c>
      <c r="C27" s="109">
        <f>'Room 4'!B16</f>
        <v>0</v>
      </c>
      <c r="D27" s="110"/>
      <c r="E27" s="61">
        <f>'Room 4'!D16</f>
        <v>0</v>
      </c>
      <c r="F27" s="62">
        <f>'Room 4'!E16</f>
        <v>0</v>
      </c>
      <c r="G27" s="63"/>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5"/>
    </row>
    <row r="28" spans="1:38" s="4" customFormat="1" ht="12.6" thickBot="1" x14ac:dyDescent="0.3">
      <c r="A28" s="99" t="s">
        <v>20</v>
      </c>
      <c r="B28" s="42">
        <v>21</v>
      </c>
      <c r="C28" s="113">
        <f>'Room 5'!B12</f>
        <v>0</v>
      </c>
      <c r="D28" s="114"/>
      <c r="E28" s="32">
        <f>'Room 5'!D12</f>
        <v>0</v>
      </c>
      <c r="F28" s="33">
        <f>'Room 5'!E12</f>
        <v>0</v>
      </c>
      <c r="G28" s="43"/>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5"/>
    </row>
    <row r="29" spans="1:38" s="4" customFormat="1" ht="12.6" thickBot="1" x14ac:dyDescent="0.3">
      <c r="A29" s="100"/>
      <c r="B29" s="46">
        <v>22</v>
      </c>
      <c r="C29" s="113">
        <f>'Room 5'!B13</f>
        <v>0</v>
      </c>
      <c r="D29" s="114"/>
      <c r="E29" s="32">
        <f>'Room 5'!D13</f>
        <v>0</v>
      </c>
      <c r="F29" s="33">
        <f>'Room 5'!E13</f>
        <v>0</v>
      </c>
      <c r="G29" s="40"/>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7"/>
    </row>
    <row r="30" spans="1:38" s="4" customFormat="1" ht="12.6" thickBot="1" x14ac:dyDescent="0.3">
      <c r="A30" s="100"/>
      <c r="B30" s="46">
        <v>23</v>
      </c>
      <c r="C30" s="113">
        <f>'Room 5'!B14</f>
        <v>0</v>
      </c>
      <c r="D30" s="114"/>
      <c r="E30" s="32">
        <f>'Room 5'!D14</f>
        <v>0</v>
      </c>
      <c r="F30" s="33">
        <f>'Room 5'!E14</f>
        <v>0</v>
      </c>
      <c r="G30" s="40"/>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7"/>
    </row>
    <row r="31" spans="1:38" s="4" customFormat="1" ht="12.6" thickBot="1" x14ac:dyDescent="0.3">
      <c r="A31" s="100"/>
      <c r="B31" s="46">
        <v>24</v>
      </c>
      <c r="C31" s="113">
        <f>'Room 5'!B15</f>
        <v>0</v>
      </c>
      <c r="D31" s="114"/>
      <c r="E31" s="32">
        <f>'Room 5'!D15</f>
        <v>0</v>
      </c>
      <c r="F31" s="33">
        <f>'Room 5'!E15</f>
        <v>0</v>
      </c>
      <c r="G31" s="40"/>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7"/>
    </row>
    <row r="32" spans="1:38" s="4" customFormat="1" ht="12.6" thickBot="1" x14ac:dyDescent="0.3">
      <c r="A32" s="101"/>
      <c r="B32" s="48">
        <v>25</v>
      </c>
      <c r="C32" s="113">
        <f>'Room 5'!B16</f>
        <v>0</v>
      </c>
      <c r="D32" s="114"/>
      <c r="E32" s="49">
        <f>'Room 5'!D16</f>
        <v>0</v>
      </c>
      <c r="F32" s="50">
        <f>'Room 5'!E16</f>
        <v>0</v>
      </c>
      <c r="G32" s="51"/>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3"/>
    </row>
    <row r="33" spans="1:38" s="4" customFormat="1" ht="12.6" thickBot="1" x14ac:dyDescent="0.3">
      <c r="A33" s="102" t="s">
        <v>21</v>
      </c>
      <c r="B33" s="54">
        <v>26</v>
      </c>
      <c r="C33" s="109">
        <f>'Room 6'!B12</f>
        <v>0</v>
      </c>
      <c r="D33" s="110"/>
      <c r="E33" s="29">
        <f>'Room 6'!D12</f>
        <v>0</v>
      </c>
      <c r="F33" s="30">
        <f>'Room 6'!E12</f>
        <v>0</v>
      </c>
      <c r="G33" s="55"/>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7"/>
    </row>
    <row r="34" spans="1:38" s="4" customFormat="1" ht="12.6" thickBot="1" x14ac:dyDescent="0.3">
      <c r="A34" s="103"/>
      <c r="B34" s="58">
        <v>27</v>
      </c>
      <c r="C34" s="109">
        <f>'Room 6'!B13</f>
        <v>0</v>
      </c>
      <c r="D34" s="110"/>
      <c r="E34" s="29">
        <f>'Room 6'!D13</f>
        <v>0</v>
      </c>
      <c r="F34" s="30">
        <f>'Room 6'!E13</f>
        <v>0</v>
      </c>
      <c r="G34" s="24"/>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59"/>
    </row>
    <row r="35" spans="1:38" s="4" customFormat="1" ht="12.6" thickBot="1" x14ac:dyDescent="0.3">
      <c r="A35" s="103"/>
      <c r="B35" s="58">
        <v>28</v>
      </c>
      <c r="C35" s="109">
        <f>'Room 6'!B14</f>
        <v>0</v>
      </c>
      <c r="D35" s="110"/>
      <c r="E35" s="29">
        <f>'Room 6'!D14</f>
        <v>0</v>
      </c>
      <c r="F35" s="30">
        <f>'Room 6'!E14</f>
        <v>0</v>
      </c>
      <c r="G35" s="24"/>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59"/>
    </row>
    <row r="36" spans="1:38" s="4" customFormat="1" ht="12.6" thickBot="1" x14ac:dyDescent="0.3">
      <c r="A36" s="103"/>
      <c r="B36" s="58">
        <v>29</v>
      </c>
      <c r="C36" s="109">
        <f>'Room 6'!B15</f>
        <v>0</v>
      </c>
      <c r="D36" s="110"/>
      <c r="E36" s="29">
        <f>'Room 6'!D15</f>
        <v>0</v>
      </c>
      <c r="F36" s="30">
        <f>'Room 6'!E15</f>
        <v>0</v>
      </c>
      <c r="G36" s="24"/>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59"/>
    </row>
    <row r="37" spans="1:38" s="4" customFormat="1" ht="12.6" thickBot="1" x14ac:dyDescent="0.3">
      <c r="A37" s="104"/>
      <c r="B37" s="60">
        <v>30</v>
      </c>
      <c r="C37" s="109">
        <f>'Room 6'!B16</f>
        <v>0</v>
      </c>
      <c r="D37" s="110"/>
      <c r="E37" s="61">
        <f>'Room 6'!D16</f>
        <v>0</v>
      </c>
      <c r="F37" s="62">
        <f>'Room 6'!E16</f>
        <v>0</v>
      </c>
      <c r="G37" s="63"/>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5"/>
    </row>
    <row r="38" spans="1:38" s="4" customFormat="1" ht="12.6" thickBot="1" x14ac:dyDescent="0.3">
      <c r="A38" s="99" t="s">
        <v>22</v>
      </c>
      <c r="B38" s="42">
        <v>31</v>
      </c>
      <c r="C38" s="113">
        <f>'Room 7'!B12</f>
        <v>0</v>
      </c>
      <c r="D38" s="114"/>
      <c r="E38" s="32">
        <f>'Room 7'!D12</f>
        <v>0</v>
      </c>
      <c r="F38" s="33">
        <f>'Room 7'!E12</f>
        <v>0</v>
      </c>
      <c r="G38" s="43"/>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5"/>
    </row>
    <row r="39" spans="1:38" s="4" customFormat="1" ht="12.6" thickBot="1" x14ac:dyDescent="0.3">
      <c r="A39" s="100"/>
      <c r="B39" s="46">
        <v>32</v>
      </c>
      <c r="C39" s="113">
        <f>'Room 7'!B13</f>
        <v>0</v>
      </c>
      <c r="D39" s="114"/>
      <c r="E39" s="32">
        <f>'Room 7'!D13</f>
        <v>0</v>
      </c>
      <c r="F39" s="33">
        <f>'Room 7'!E13</f>
        <v>0</v>
      </c>
      <c r="G39" s="40"/>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7"/>
    </row>
    <row r="40" spans="1:38" s="4" customFormat="1" ht="12.6" thickBot="1" x14ac:dyDescent="0.3">
      <c r="A40" s="100"/>
      <c r="B40" s="46">
        <v>33</v>
      </c>
      <c r="C40" s="113">
        <f>'Room 7'!B14</f>
        <v>0</v>
      </c>
      <c r="D40" s="114"/>
      <c r="E40" s="32">
        <f>'Room 7'!D14</f>
        <v>0</v>
      </c>
      <c r="F40" s="33">
        <f>'Room 7'!E14</f>
        <v>0</v>
      </c>
      <c r="G40" s="40"/>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7"/>
    </row>
    <row r="41" spans="1:38" s="4" customFormat="1" ht="12.6" thickBot="1" x14ac:dyDescent="0.3">
      <c r="A41" s="100"/>
      <c r="B41" s="46">
        <v>34</v>
      </c>
      <c r="C41" s="113">
        <f>'Room 7'!B15</f>
        <v>0</v>
      </c>
      <c r="D41" s="114"/>
      <c r="E41" s="32">
        <f>'Room 7'!D15</f>
        <v>0</v>
      </c>
      <c r="F41" s="33">
        <f>'Room 7'!E15</f>
        <v>0</v>
      </c>
      <c r="G41" s="40"/>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7"/>
    </row>
    <row r="42" spans="1:38" s="4" customFormat="1" ht="12.6" thickBot="1" x14ac:dyDescent="0.3">
      <c r="A42" s="101"/>
      <c r="B42" s="48">
        <v>35</v>
      </c>
      <c r="C42" s="113">
        <f>'Room 7'!B16</f>
        <v>0</v>
      </c>
      <c r="D42" s="114"/>
      <c r="E42" s="49">
        <f>'Room 7'!D16</f>
        <v>0</v>
      </c>
      <c r="F42" s="50">
        <f>'Room 7'!E16</f>
        <v>0</v>
      </c>
      <c r="G42" s="51"/>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3"/>
    </row>
    <row r="43" spans="1:38" s="4" customFormat="1" ht="12.6" thickBot="1" x14ac:dyDescent="0.3">
      <c r="A43" s="102" t="s">
        <v>23</v>
      </c>
      <c r="B43" s="54">
        <v>36</v>
      </c>
      <c r="C43" s="109">
        <f>'Room 8'!B12</f>
        <v>0</v>
      </c>
      <c r="D43" s="110"/>
      <c r="E43" s="29">
        <f>'Room 8'!D12</f>
        <v>0</v>
      </c>
      <c r="F43" s="30">
        <f>'Room 8'!E12</f>
        <v>0</v>
      </c>
      <c r="G43" s="55"/>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7"/>
    </row>
    <row r="44" spans="1:38" s="4" customFormat="1" ht="12.6" thickBot="1" x14ac:dyDescent="0.3">
      <c r="A44" s="103"/>
      <c r="B44" s="58">
        <v>37</v>
      </c>
      <c r="C44" s="109">
        <f>'Room 8'!B13</f>
        <v>0</v>
      </c>
      <c r="D44" s="110"/>
      <c r="E44" s="29">
        <f>'Room 8'!D13</f>
        <v>0</v>
      </c>
      <c r="F44" s="30">
        <f>'Room 8'!E13</f>
        <v>0</v>
      </c>
      <c r="G44" s="24"/>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59"/>
    </row>
    <row r="45" spans="1:38" s="4" customFormat="1" ht="12.6" thickBot="1" x14ac:dyDescent="0.3">
      <c r="A45" s="103"/>
      <c r="B45" s="58">
        <v>38</v>
      </c>
      <c r="C45" s="109">
        <f>'Room 8'!B14</f>
        <v>0</v>
      </c>
      <c r="D45" s="110"/>
      <c r="E45" s="29">
        <f>'Room 8'!D14</f>
        <v>0</v>
      </c>
      <c r="F45" s="30">
        <f>'Room 8'!E14</f>
        <v>0</v>
      </c>
      <c r="G45" s="24"/>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59"/>
    </row>
    <row r="46" spans="1:38" s="4" customFormat="1" ht="12.6" thickBot="1" x14ac:dyDescent="0.3">
      <c r="A46" s="103"/>
      <c r="B46" s="58">
        <v>39</v>
      </c>
      <c r="C46" s="109">
        <f>'Room 8'!B15</f>
        <v>0</v>
      </c>
      <c r="D46" s="110"/>
      <c r="E46" s="29">
        <f>'Room 8'!D15</f>
        <v>0</v>
      </c>
      <c r="F46" s="30">
        <f>'Room 8'!E15</f>
        <v>0</v>
      </c>
      <c r="G46" s="24"/>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59"/>
    </row>
    <row r="47" spans="1:38" s="4" customFormat="1" ht="12.6" thickBot="1" x14ac:dyDescent="0.3">
      <c r="A47" s="104"/>
      <c r="B47" s="60">
        <v>40</v>
      </c>
      <c r="C47" s="109">
        <f>'Room 8'!B16</f>
        <v>0</v>
      </c>
      <c r="D47" s="110"/>
      <c r="E47" s="61">
        <f>'Room 8'!D16</f>
        <v>0</v>
      </c>
      <c r="F47" s="62">
        <f>'Room 8'!E16</f>
        <v>0</v>
      </c>
      <c r="G47" s="63"/>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c r="AJ47" s="64"/>
      <c r="AK47" s="64"/>
      <c r="AL47" s="65"/>
    </row>
    <row r="48" spans="1:38" s="4" customFormat="1" ht="12.6" thickBot="1" x14ac:dyDescent="0.3">
      <c r="A48" s="99" t="s">
        <v>24</v>
      </c>
      <c r="B48" s="42">
        <v>41</v>
      </c>
      <c r="C48" s="113">
        <f>'Room 9'!B12</f>
        <v>0</v>
      </c>
      <c r="D48" s="114"/>
      <c r="E48" s="32">
        <f>'Room 9'!D12</f>
        <v>0</v>
      </c>
      <c r="F48" s="33">
        <f>'Room 9'!E12</f>
        <v>0</v>
      </c>
      <c r="G48" s="43"/>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5"/>
    </row>
    <row r="49" spans="1:38" s="4" customFormat="1" ht="12.6" thickBot="1" x14ac:dyDescent="0.3">
      <c r="A49" s="100"/>
      <c r="B49" s="46">
        <v>42</v>
      </c>
      <c r="C49" s="113">
        <f>'Room 9'!B13</f>
        <v>0</v>
      </c>
      <c r="D49" s="114"/>
      <c r="E49" s="32">
        <f>'Room 9'!D13</f>
        <v>0</v>
      </c>
      <c r="F49" s="33">
        <f>'Room 9'!E13</f>
        <v>0</v>
      </c>
      <c r="G49" s="40"/>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7"/>
    </row>
    <row r="50" spans="1:38" s="4" customFormat="1" ht="12.6" thickBot="1" x14ac:dyDescent="0.3">
      <c r="A50" s="100"/>
      <c r="B50" s="46">
        <v>43</v>
      </c>
      <c r="C50" s="113">
        <f>'Room 9'!B14</f>
        <v>0</v>
      </c>
      <c r="D50" s="114"/>
      <c r="E50" s="32">
        <f>'Room 9'!D14</f>
        <v>0</v>
      </c>
      <c r="F50" s="33">
        <f>'Room 9'!E14</f>
        <v>0</v>
      </c>
      <c r="G50" s="40"/>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7"/>
    </row>
    <row r="51" spans="1:38" s="4" customFormat="1" ht="12.6" thickBot="1" x14ac:dyDescent="0.3">
      <c r="A51" s="100"/>
      <c r="B51" s="46">
        <v>44</v>
      </c>
      <c r="C51" s="113">
        <f>'Room 9'!B15</f>
        <v>0</v>
      </c>
      <c r="D51" s="114"/>
      <c r="E51" s="32">
        <f>'Room 9'!D15</f>
        <v>0</v>
      </c>
      <c r="F51" s="33">
        <f>'Room 9'!E15</f>
        <v>0</v>
      </c>
      <c r="G51" s="40"/>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7"/>
    </row>
    <row r="52" spans="1:38" s="4" customFormat="1" ht="12.6" thickBot="1" x14ac:dyDescent="0.3">
      <c r="A52" s="101"/>
      <c r="B52" s="48">
        <v>45</v>
      </c>
      <c r="C52" s="113">
        <f>'Room 9'!B16</f>
        <v>0</v>
      </c>
      <c r="D52" s="114"/>
      <c r="E52" s="49">
        <f>'Room 9'!D16</f>
        <v>0</v>
      </c>
      <c r="F52" s="50">
        <f>'Room 9'!E16</f>
        <v>0</v>
      </c>
      <c r="G52" s="51"/>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3"/>
    </row>
    <row r="53" spans="1:38" s="4" customFormat="1" ht="12.6" thickBot="1" x14ac:dyDescent="0.3">
      <c r="A53" s="102" t="s">
        <v>25</v>
      </c>
      <c r="B53" s="54">
        <v>46</v>
      </c>
      <c r="C53" s="109">
        <f>'Room 10'!B12</f>
        <v>0</v>
      </c>
      <c r="D53" s="110"/>
      <c r="E53" s="29">
        <f>'Room 10'!D12</f>
        <v>0</v>
      </c>
      <c r="F53" s="30">
        <f>'Room 10'!E12</f>
        <v>0</v>
      </c>
      <c r="G53" s="55"/>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7"/>
    </row>
    <row r="54" spans="1:38" s="4" customFormat="1" ht="12.6" thickBot="1" x14ac:dyDescent="0.3">
      <c r="A54" s="103"/>
      <c r="B54" s="58">
        <v>47</v>
      </c>
      <c r="C54" s="109">
        <f>'Room 10'!B13</f>
        <v>0</v>
      </c>
      <c r="D54" s="110"/>
      <c r="E54" s="29">
        <f>'Room 10'!D13</f>
        <v>0</v>
      </c>
      <c r="F54" s="30">
        <f>'Room 10'!E13</f>
        <v>0</v>
      </c>
      <c r="G54" s="24"/>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59"/>
    </row>
    <row r="55" spans="1:38" s="4" customFormat="1" ht="12.6" thickBot="1" x14ac:dyDescent="0.3">
      <c r="A55" s="103"/>
      <c r="B55" s="58">
        <v>48</v>
      </c>
      <c r="C55" s="109">
        <f>'Room 10'!B14</f>
        <v>0</v>
      </c>
      <c r="D55" s="110"/>
      <c r="E55" s="29">
        <f>'Room 10'!D14</f>
        <v>0</v>
      </c>
      <c r="F55" s="30">
        <f>'Room 10'!E14</f>
        <v>0</v>
      </c>
      <c r="G55" s="24"/>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59"/>
    </row>
    <row r="56" spans="1:38" s="4" customFormat="1" ht="12.6" thickBot="1" x14ac:dyDescent="0.3">
      <c r="A56" s="103"/>
      <c r="B56" s="58">
        <v>49</v>
      </c>
      <c r="C56" s="109">
        <f>'Room 10'!B15</f>
        <v>0</v>
      </c>
      <c r="D56" s="110"/>
      <c r="E56" s="29">
        <f>'Room 10'!D15</f>
        <v>0</v>
      </c>
      <c r="F56" s="30">
        <f>'Room 10'!E15</f>
        <v>0</v>
      </c>
      <c r="G56" s="24"/>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59"/>
    </row>
    <row r="57" spans="1:38" s="4" customFormat="1" ht="12.6" thickBot="1" x14ac:dyDescent="0.3">
      <c r="A57" s="104"/>
      <c r="B57" s="60">
        <v>50</v>
      </c>
      <c r="C57" s="109">
        <f>'Room 10'!B16</f>
        <v>0</v>
      </c>
      <c r="D57" s="110"/>
      <c r="E57" s="61">
        <f>'Room 10'!D16</f>
        <v>0</v>
      </c>
      <c r="F57" s="62">
        <f>'Room 10'!E16</f>
        <v>0</v>
      </c>
      <c r="G57" s="63"/>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5"/>
    </row>
    <row r="58" spans="1:38" s="4" customFormat="1" ht="12" x14ac:dyDescent="0.25">
      <c r="C58" s="4" t="s">
        <v>4</v>
      </c>
      <c r="D58" s="28" t="s">
        <v>28</v>
      </c>
      <c r="G58" s="22" t="s">
        <v>11</v>
      </c>
      <c r="H58" s="22" t="s">
        <v>11</v>
      </c>
      <c r="I58" s="22" t="s">
        <v>11</v>
      </c>
      <c r="J58" s="22" t="s">
        <v>11</v>
      </c>
      <c r="K58" s="22" t="s">
        <v>11</v>
      </c>
      <c r="L58" s="22" t="s">
        <v>11</v>
      </c>
      <c r="M58" s="22" t="s">
        <v>11</v>
      </c>
      <c r="N58" s="22" t="s">
        <v>11</v>
      </c>
      <c r="O58" s="22" t="s">
        <v>11</v>
      </c>
      <c r="P58" s="22" t="s">
        <v>11</v>
      </c>
      <c r="Q58" s="22" t="s">
        <v>11</v>
      </c>
      <c r="R58" s="22" t="s">
        <v>11</v>
      </c>
      <c r="S58" s="22" t="s">
        <v>11</v>
      </c>
      <c r="T58" s="22" t="s">
        <v>11</v>
      </c>
      <c r="U58" s="22" t="s">
        <v>11</v>
      </c>
      <c r="V58" s="22" t="s">
        <v>11</v>
      </c>
      <c r="W58" s="22" t="s">
        <v>11</v>
      </c>
      <c r="X58" s="22" t="s">
        <v>11</v>
      </c>
      <c r="Y58" s="22" t="s">
        <v>11</v>
      </c>
      <c r="Z58" s="22" t="s">
        <v>11</v>
      </c>
      <c r="AA58" s="22" t="s">
        <v>11</v>
      </c>
      <c r="AB58" s="22" t="s">
        <v>11</v>
      </c>
      <c r="AC58" s="22" t="s">
        <v>11</v>
      </c>
      <c r="AD58" s="22" t="s">
        <v>11</v>
      </c>
      <c r="AE58" s="22" t="s">
        <v>11</v>
      </c>
      <c r="AF58" s="22" t="s">
        <v>11</v>
      </c>
      <c r="AG58" s="22" t="s">
        <v>11</v>
      </c>
      <c r="AH58" s="22" t="s">
        <v>11</v>
      </c>
      <c r="AI58" s="22" t="s">
        <v>11</v>
      </c>
      <c r="AJ58" s="22" t="s">
        <v>11</v>
      </c>
      <c r="AK58" s="22" t="s">
        <v>11</v>
      </c>
      <c r="AL58" s="22" t="s">
        <v>11</v>
      </c>
    </row>
    <row r="59" spans="1:38" s="4" customFormat="1" ht="12" x14ac:dyDescent="0.25">
      <c r="D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row>
    <row r="60" spans="1:38" s="4" customFormat="1" ht="12" x14ac:dyDescent="0.25">
      <c r="C60" s="4" t="s">
        <v>16</v>
      </c>
      <c r="D60" s="98"/>
      <c r="E60" s="98"/>
      <c r="F60" s="98"/>
      <c r="G60" s="27">
        <f>'Room 1'!F28</f>
        <v>0</v>
      </c>
      <c r="H60" s="27">
        <f>'Room 1'!G28</f>
        <v>0</v>
      </c>
      <c r="I60" s="27">
        <f>'Room 1'!H28</f>
        <v>0</v>
      </c>
      <c r="J60" s="27">
        <f>'Room 1'!I28</f>
        <v>0</v>
      </c>
      <c r="K60" s="27">
        <f>'Room 1'!J28</f>
        <v>0</v>
      </c>
      <c r="L60" s="27">
        <f>'Room 1'!K28</f>
        <v>0</v>
      </c>
      <c r="M60" s="27">
        <f>'Room 1'!L28</f>
        <v>0</v>
      </c>
      <c r="N60" s="27">
        <f>'Room 1'!M28</f>
        <v>0</v>
      </c>
      <c r="O60" s="27">
        <f>'Room 1'!N28</f>
        <v>0</v>
      </c>
      <c r="P60" s="27">
        <f>'Room 1'!O28</f>
        <v>0</v>
      </c>
      <c r="Q60" s="27">
        <f>'Room 1'!P28</f>
        <v>0</v>
      </c>
      <c r="R60" s="27">
        <f>'Room 1'!Q28</f>
        <v>0</v>
      </c>
      <c r="S60" s="27">
        <f>'Room 1'!R28</f>
        <v>0</v>
      </c>
      <c r="T60" s="27">
        <f>'Room 1'!S28</f>
        <v>0</v>
      </c>
      <c r="U60" s="27">
        <f>'Room 1'!T28</f>
        <v>0</v>
      </c>
      <c r="V60" s="27">
        <f>'Room 1'!U28</f>
        <v>0</v>
      </c>
      <c r="W60" s="27">
        <f>'Room 1'!V28</f>
        <v>0</v>
      </c>
      <c r="X60" s="27">
        <f>'Room 1'!W28</f>
        <v>0</v>
      </c>
      <c r="Y60" s="27">
        <f>'Room 1'!X28</f>
        <v>0</v>
      </c>
      <c r="Z60" s="27">
        <f>'Room 1'!Y28</f>
        <v>0</v>
      </c>
      <c r="AA60" s="27">
        <f>'Room 1'!Z28</f>
        <v>0</v>
      </c>
      <c r="AB60" s="27">
        <f>'Room 1'!AA28</f>
        <v>0</v>
      </c>
      <c r="AC60" s="27">
        <f>'Room 1'!AB28</f>
        <v>0</v>
      </c>
      <c r="AD60" s="27">
        <f>'Room 1'!AC28</f>
        <v>0</v>
      </c>
      <c r="AE60" s="27">
        <f>'Room 1'!AD28</f>
        <v>0</v>
      </c>
      <c r="AF60" s="27">
        <f>'Room 1'!AE28</f>
        <v>0</v>
      </c>
      <c r="AG60" s="27">
        <f>'Room 1'!AF28</f>
        <v>0</v>
      </c>
      <c r="AH60" s="27">
        <f>'Room 1'!AG28</f>
        <v>0</v>
      </c>
      <c r="AI60" s="27">
        <f>'Room 1'!AH28</f>
        <v>0</v>
      </c>
      <c r="AJ60" s="27">
        <f>'Room 1'!AI28</f>
        <v>0</v>
      </c>
      <c r="AK60" s="27">
        <f>'Room 1'!AJ28</f>
        <v>0</v>
      </c>
      <c r="AL60" s="27">
        <f>'Room 1'!AK28</f>
        <v>0</v>
      </c>
    </row>
    <row r="61" spans="1:38" s="4" customFormat="1" ht="12" x14ac:dyDescent="0.25">
      <c r="C61" s="4" t="s">
        <v>17</v>
      </c>
      <c r="D61" s="98"/>
      <c r="E61" s="98"/>
      <c r="F61" s="98"/>
      <c r="G61" s="27">
        <f>'Room 2'!F28</f>
        <v>0</v>
      </c>
      <c r="H61" s="27">
        <f>'Room 2'!G28</f>
        <v>0</v>
      </c>
      <c r="I61" s="27">
        <f>'Room 2'!H28</f>
        <v>0</v>
      </c>
      <c r="J61" s="27">
        <f>'Room 2'!I28</f>
        <v>0</v>
      </c>
      <c r="K61" s="27">
        <f>'Room 2'!J28</f>
        <v>0</v>
      </c>
      <c r="L61" s="27">
        <f>'Room 2'!K28</f>
        <v>0</v>
      </c>
      <c r="M61" s="27">
        <f>'Room 2'!L28</f>
        <v>0</v>
      </c>
      <c r="N61" s="27">
        <f>'Room 2'!M28</f>
        <v>0</v>
      </c>
      <c r="O61" s="27">
        <f>'Room 2'!N28</f>
        <v>0</v>
      </c>
      <c r="P61" s="27">
        <f>'Room 2'!O28</f>
        <v>0</v>
      </c>
      <c r="Q61" s="27">
        <f>'Room 2'!P28</f>
        <v>0</v>
      </c>
      <c r="R61" s="27">
        <f>'Room 2'!Q28</f>
        <v>0</v>
      </c>
      <c r="S61" s="27">
        <f>'Room 2'!R28</f>
        <v>0</v>
      </c>
      <c r="T61" s="27">
        <f>'Room 2'!S28</f>
        <v>0</v>
      </c>
      <c r="U61" s="27">
        <f>'Room 2'!T28</f>
        <v>0</v>
      </c>
      <c r="V61" s="27">
        <f>'Room 2'!U28</f>
        <v>0</v>
      </c>
      <c r="W61" s="27">
        <f>'Room 2'!V28</f>
        <v>0</v>
      </c>
      <c r="X61" s="27">
        <f>'Room 2'!W28</f>
        <v>0</v>
      </c>
      <c r="Y61" s="27">
        <f>'Room 2'!X28</f>
        <v>0</v>
      </c>
      <c r="Z61" s="27">
        <f>'Room 2'!Y28</f>
        <v>0</v>
      </c>
      <c r="AA61" s="27">
        <f>'Room 2'!Z28</f>
        <v>0</v>
      </c>
      <c r="AB61" s="27">
        <f>'Room 2'!AA28</f>
        <v>0</v>
      </c>
      <c r="AC61" s="27">
        <f>'Room 2'!AB28</f>
        <v>0</v>
      </c>
      <c r="AD61" s="27">
        <f>'Room 2'!AC28</f>
        <v>0</v>
      </c>
      <c r="AE61" s="27">
        <f>'Room 2'!AD28</f>
        <v>0</v>
      </c>
      <c r="AF61" s="27">
        <f>'Room 2'!AE28</f>
        <v>0</v>
      </c>
      <c r="AG61" s="27">
        <f>'Room 2'!AF28</f>
        <v>0</v>
      </c>
      <c r="AH61" s="27">
        <f>'Room 2'!AG28</f>
        <v>0</v>
      </c>
      <c r="AI61" s="27">
        <f>'Room 2'!AH28</f>
        <v>0</v>
      </c>
      <c r="AJ61" s="27">
        <f>'Room 2'!AI28</f>
        <v>0</v>
      </c>
      <c r="AK61" s="27">
        <f>'Room 2'!AJ28</f>
        <v>0</v>
      </c>
      <c r="AL61" s="27">
        <f>'Room 2'!AK28</f>
        <v>0</v>
      </c>
    </row>
    <row r="62" spans="1:38" s="4" customFormat="1" ht="12" x14ac:dyDescent="0.25">
      <c r="C62" s="4" t="s">
        <v>18</v>
      </c>
      <c r="D62" s="98"/>
      <c r="E62" s="98"/>
      <c r="F62" s="98"/>
      <c r="G62" s="27">
        <f>'Room 3'!F28</f>
        <v>0</v>
      </c>
      <c r="H62" s="27">
        <f>'Room 3'!G28</f>
        <v>0</v>
      </c>
      <c r="I62" s="27">
        <f>'Room 3'!H28</f>
        <v>0</v>
      </c>
      <c r="J62" s="27">
        <f>'Room 3'!I28</f>
        <v>0</v>
      </c>
      <c r="K62" s="27">
        <f>'Room 3'!J28</f>
        <v>0</v>
      </c>
      <c r="L62" s="27">
        <f>'Room 3'!K28</f>
        <v>0</v>
      </c>
      <c r="M62" s="27">
        <f>'Room 3'!L28</f>
        <v>0</v>
      </c>
      <c r="N62" s="27">
        <f>'Room 3'!M28</f>
        <v>0</v>
      </c>
      <c r="O62" s="27">
        <f>'Room 3'!N28</f>
        <v>0</v>
      </c>
      <c r="P62" s="27">
        <f>'Room 3'!O28</f>
        <v>0</v>
      </c>
      <c r="Q62" s="27">
        <f>'Room 3'!P28</f>
        <v>0</v>
      </c>
      <c r="R62" s="27">
        <f>'Room 3'!Q28</f>
        <v>0</v>
      </c>
      <c r="S62" s="27">
        <f>'Room 3'!R28</f>
        <v>0</v>
      </c>
      <c r="T62" s="27">
        <f>'Room 3'!S28</f>
        <v>0</v>
      </c>
      <c r="U62" s="27">
        <f>'Room 3'!T28</f>
        <v>0</v>
      </c>
      <c r="V62" s="27">
        <f>'Room 3'!U28</f>
        <v>0</v>
      </c>
      <c r="W62" s="27">
        <f>'Room 3'!V28</f>
        <v>0</v>
      </c>
      <c r="X62" s="27">
        <f>'Room 3'!W28</f>
        <v>0</v>
      </c>
      <c r="Y62" s="27">
        <f>'Room 3'!X28</f>
        <v>0</v>
      </c>
      <c r="Z62" s="27">
        <f>'Room 3'!Y28</f>
        <v>0</v>
      </c>
      <c r="AA62" s="27">
        <f>'Room 3'!Z28</f>
        <v>0</v>
      </c>
      <c r="AB62" s="27">
        <f>'Room 3'!AA28</f>
        <v>0</v>
      </c>
      <c r="AC62" s="27">
        <f>'Room 3'!AB28</f>
        <v>0</v>
      </c>
      <c r="AD62" s="27">
        <f>'Room 3'!AC28</f>
        <v>0</v>
      </c>
      <c r="AE62" s="27">
        <f>'Room 3'!AD28</f>
        <v>0</v>
      </c>
      <c r="AF62" s="27">
        <f>'Room 3'!AE28</f>
        <v>0</v>
      </c>
      <c r="AG62" s="27">
        <f>'Room 3'!AF28</f>
        <v>0</v>
      </c>
      <c r="AH62" s="27">
        <f>'Room 3'!AG28</f>
        <v>0</v>
      </c>
      <c r="AI62" s="27">
        <f>'Room 3'!AH28</f>
        <v>0</v>
      </c>
      <c r="AJ62" s="27">
        <f>'Room 3'!AI28</f>
        <v>0</v>
      </c>
      <c r="AK62" s="27">
        <f>'Room 3'!AJ28</f>
        <v>0</v>
      </c>
      <c r="AL62" s="27">
        <f>'Room 3'!AK28</f>
        <v>0</v>
      </c>
    </row>
    <row r="63" spans="1:38" s="4" customFormat="1" ht="12" x14ac:dyDescent="0.25">
      <c r="C63" s="4" t="s">
        <v>19</v>
      </c>
      <c r="D63" s="98"/>
      <c r="E63" s="98"/>
      <c r="F63" s="98"/>
      <c r="G63" s="27">
        <f>'Room 4'!F28</f>
        <v>0</v>
      </c>
      <c r="H63" s="27">
        <f>'Room 4'!G28</f>
        <v>0</v>
      </c>
      <c r="I63" s="27">
        <f>'Room 4'!H28</f>
        <v>0</v>
      </c>
      <c r="J63" s="27">
        <f>'Room 4'!I28</f>
        <v>0</v>
      </c>
      <c r="K63" s="27">
        <f>'Room 4'!J28</f>
        <v>0</v>
      </c>
      <c r="L63" s="27">
        <f>'Room 4'!K28</f>
        <v>0</v>
      </c>
      <c r="M63" s="27">
        <f>'Room 4'!L28</f>
        <v>0</v>
      </c>
      <c r="N63" s="27">
        <f>'Room 4'!M28</f>
        <v>0</v>
      </c>
      <c r="O63" s="27">
        <f>'Room 4'!N28</f>
        <v>0</v>
      </c>
      <c r="P63" s="27">
        <f>'Room 4'!O28</f>
        <v>0</v>
      </c>
      <c r="Q63" s="27">
        <f>'Room 4'!P28</f>
        <v>0</v>
      </c>
      <c r="R63" s="27">
        <f>'Room 4'!Q28</f>
        <v>0</v>
      </c>
      <c r="S63" s="27">
        <f>'Room 4'!R28</f>
        <v>0</v>
      </c>
      <c r="T63" s="27">
        <f>'Room 4'!S28</f>
        <v>0</v>
      </c>
      <c r="U63" s="27">
        <f>'Room 4'!T28</f>
        <v>0</v>
      </c>
      <c r="V63" s="27">
        <f>'Room 4'!U28</f>
        <v>0</v>
      </c>
      <c r="W63" s="27">
        <f>'Room 4'!V28</f>
        <v>0</v>
      </c>
      <c r="X63" s="27">
        <f>'Room 4'!W28</f>
        <v>0</v>
      </c>
      <c r="Y63" s="27">
        <f>'Room 4'!X28</f>
        <v>0</v>
      </c>
      <c r="Z63" s="27">
        <f>'Room 4'!Y28</f>
        <v>0</v>
      </c>
      <c r="AA63" s="27">
        <f>'Room 4'!Z28</f>
        <v>0</v>
      </c>
      <c r="AB63" s="27">
        <f>'Room 4'!AA28</f>
        <v>0</v>
      </c>
      <c r="AC63" s="27">
        <f>'Room 4'!AB28</f>
        <v>0</v>
      </c>
      <c r="AD63" s="27">
        <f>'Room 4'!AC28</f>
        <v>0</v>
      </c>
      <c r="AE63" s="27">
        <f>'Room 4'!AD28</f>
        <v>0</v>
      </c>
      <c r="AF63" s="27">
        <f>'Room 4'!AE28</f>
        <v>0</v>
      </c>
      <c r="AG63" s="27">
        <f>'Room 4'!AF28</f>
        <v>0</v>
      </c>
      <c r="AH63" s="27">
        <f>'Room 4'!AG28</f>
        <v>0</v>
      </c>
      <c r="AI63" s="27">
        <f>'Room 4'!AH28</f>
        <v>0</v>
      </c>
      <c r="AJ63" s="27">
        <f>'Room 4'!AI28</f>
        <v>0</v>
      </c>
      <c r="AK63" s="27">
        <f>'Room 4'!AJ28</f>
        <v>0</v>
      </c>
      <c r="AL63" s="27">
        <f>'Room 4'!AK28</f>
        <v>0</v>
      </c>
    </row>
    <row r="64" spans="1:38" s="4" customFormat="1" ht="12" x14ac:dyDescent="0.25">
      <c r="C64" s="4" t="s">
        <v>20</v>
      </c>
      <c r="D64" s="98"/>
      <c r="E64" s="98"/>
      <c r="F64" s="98"/>
      <c r="G64" s="27">
        <f>'Room 5'!F28</f>
        <v>0</v>
      </c>
      <c r="H64" s="27">
        <f>'Room 5'!G28</f>
        <v>0</v>
      </c>
      <c r="I64" s="27">
        <f>'Room 5'!H28</f>
        <v>0</v>
      </c>
      <c r="J64" s="27">
        <f>'Room 5'!I28</f>
        <v>0</v>
      </c>
      <c r="K64" s="27">
        <f>'Room 5'!J28</f>
        <v>0</v>
      </c>
      <c r="L64" s="27">
        <f>'Room 5'!K28</f>
        <v>0</v>
      </c>
      <c r="M64" s="27">
        <f>'Room 5'!L28</f>
        <v>0</v>
      </c>
      <c r="N64" s="27">
        <f>'Room 5'!M28</f>
        <v>0</v>
      </c>
      <c r="O64" s="27">
        <f>'Room 5'!N28</f>
        <v>0</v>
      </c>
      <c r="P64" s="27">
        <f>'Room 5'!O28</f>
        <v>0</v>
      </c>
      <c r="Q64" s="27">
        <f>'Room 5'!P28</f>
        <v>0</v>
      </c>
      <c r="R64" s="27">
        <f>'Room 5'!Q28</f>
        <v>0</v>
      </c>
      <c r="S64" s="27">
        <f>'Room 5'!R28</f>
        <v>0</v>
      </c>
      <c r="T64" s="27">
        <f>'Room 5'!S28</f>
        <v>0</v>
      </c>
      <c r="U64" s="27">
        <f>'Room 5'!T28</f>
        <v>0</v>
      </c>
      <c r="V64" s="27">
        <f>'Room 5'!U28</f>
        <v>0</v>
      </c>
      <c r="W64" s="27">
        <f>'Room 5'!V28</f>
        <v>0</v>
      </c>
      <c r="X64" s="27">
        <f>'Room 5'!W28</f>
        <v>0</v>
      </c>
      <c r="Y64" s="27">
        <f>'Room 5'!X28</f>
        <v>0</v>
      </c>
      <c r="Z64" s="27">
        <f>'Room 5'!Y28</f>
        <v>0</v>
      </c>
      <c r="AA64" s="27">
        <f>'Room 5'!Z28</f>
        <v>0</v>
      </c>
      <c r="AB64" s="27">
        <f>'Room 5'!AA28</f>
        <v>0</v>
      </c>
      <c r="AC64" s="27">
        <f>'Room 5'!AB28</f>
        <v>0</v>
      </c>
      <c r="AD64" s="27">
        <f>'Room 5'!AC28</f>
        <v>0</v>
      </c>
      <c r="AE64" s="27">
        <f>'Room 5'!AD28</f>
        <v>0</v>
      </c>
      <c r="AF64" s="27">
        <f>'Room 5'!AE28</f>
        <v>0</v>
      </c>
      <c r="AG64" s="27">
        <f>'Room 5'!AF28</f>
        <v>0</v>
      </c>
      <c r="AH64" s="27">
        <f>'Room 5'!AG28</f>
        <v>0</v>
      </c>
      <c r="AI64" s="27">
        <f>'Room 5'!AH28</f>
        <v>0</v>
      </c>
      <c r="AJ64" s="27">
        <f>'Room 5'!AI28</f>
        <v>0</v>
      </c>
      <c r="AK64" s="27">
        <f>'Room 5'!AJ28</f>
        <v>0</v>
      </c>
      <c r="AL64" s="27">
        <f>'Room 5'!AK28</f>
        <v>0</v>
      </c>
    </row>
    <row r="65" spans="2:38" s="4" customFormat="1" ht="12" x14ac:dyDescent="0.25">
      <c r="C65" s="4" t="s">
        <v>21</v>
      </c>
      <c r="D65" s="98"/>
      <c r="E65" s="98"/>
      <c r="F65" s="98"/>
      <c r="G65" s="27">
        <f>'Room 6'!F28</f>
        <v>0</v>
      </c>
      <c r="H65" s="27">
        <f>'Room 6'!G28</f>
        <v>0</v>
      </c>
      <c r="I65" s="27">
        <f>'Room 6'!H28</f>
        <v>0</v>
      </c>
      <c r="J65" s="27">
        <f>'Room 6'!I28</f>
        <v>0</v>
      </c>
      <c r="K65" s="27">
        <f>'Room 6'!J28</f>
        <v>0</v>
      </c>
      <c r="L65" s="27">
        <f>'Room 6'!K28</f>
        <v>0</v>
      </c>
      <c r="M65" s="27">
        <f>'Room 6'!L28</f>
        <v>0</v>
      </c>
      <c r="N65" s="27">
        <f>'Room 6'!M28</f>
        <v>0</v>
      </c>
      <c r="O65" s="27">
        <f>'Room 6'!N28</f>
        <v>0</v>
      </c>
      <c r="P65" s="27">
        <f>'Room 6'!O28</f>
        <v>0</v>
      </c>
      <c r="Q65" s="27">
        <f>'Room 6'!P28</f>
        <v>0</v>
      </c>
      <c r="R65" s="27">
        <f>'Room 6'!Q28</f>
        <v>0</v>
      </c>
      <c r="S65" s="27">
        <f>'Room 6'!R28</f>
        <v>0</v>
      </c>
      <c r="T65" s="27">
        <f>'Room 6'!S28</f>
        <v>0</v>
      </c>
      <c r="U65" s="27">
        <f>'Room 6'!T28</f>
        <v>0</v>
      </c>
      <c r="V65" s="27">
        <f>'Room 6'!U28</f>
        <v>0</v>
      </c>
      <c r="W65" s="27">
        <f>'Room 6'!V28</f>
        <v>0</v>
      </c>
      <c r="X65" s="27">
        <f>'Room 6'!W28</f>
        <v>0</v>
      </c>
      <c r="Y65" s="27">
        <f>'Room 6'!X28</f>
        <v>0</v>
      </c>
      <c r="Z65" s="27">
        <f>'Room 6'!Y28</f>
        <v>0</v>
      </c>
      <c r="AA65" s="27">
        <f>'Room 6'!Z28</f>
        <v>0</v>
      </c>
      <c r="AB65" s="27">
        <f>'Room 6'!AA28</f>
        <v>0</v>
      </c>
      <c r="AC65" s="27">
        <f>'Room 6'!AB28</f>
        <v>0</v>
      </c>
      <c r="AD65" s="27">
        <f>'Room 6'!AC28</f>
        <v>0</v>
      </c>
      <c r="AE65" s="27">
        <f>'Room 6'!AD28</f>
        <v>0</v>
      </c>
      <c r="AF65" s="27">
        <f>'Room 6'!AE28</f>
        <v>0</v>
      </c>
      <c r="AG65" s="27">
        <f>'Room 6'!AF28</f>
        <v>0</v>
      </c>
      <c r="AH65" s="27">
        <f>'Room 6'!AG28</f>
        <v>0</v>
      </c>
      <c r="AI65" s="27">
        <f>'Room 6'!AH28</f>
        <v>0</v>
      </c>
      <c r="AJ65" s="27">
        <f>'Room 6'!AI28</f>
        <v>0</v>
      </c>
      <c r="AK65" s="27">
        <f>'Room 6'!AJ28</f>
        <v>0</v>
      </c>
      <c r="AL65" s="27">
        <f>'Room 6'!AK28</f>
        <v>0</v>
      </c>
    </row>
    <row r="66" spans="2:38" s="4" customFormat="1" ht="12" x14ac:dyDescent="0.25">
      <c r="C66" s="4" t="s">
        <v>22</v>
      </c>
      <c r="D66" s="98"/>
      <c r="E66" s="98"/>
      <c r="F66" s="98"/>
      <c r="G66" s="27">
        <f>'Room 7'!F28</f>
        <v>0</v>
      </c>
      <c r="H66" s="27">
        <f>'Room 7'!G28</f>
        <v>0</v>
      </c>
      <c r="I66" s="27">
        <f>'Room 7'!H28</f>
        <v>0</v>
      </c>
      <c r="J66" s="27">
        <f>'Room 7'!I28</f>
        <v>0</v>
      </c>
      <c r="K66" s="27">
        <f>'Room 7'!J28</f>
        <v>0</v>
      </c>
      <c r="L66" s="27">
        <f>'Room 7'!K28</f>
        <v>0</v>
      </c>
      <c r="M66" s="27">
        <f>'Room 7'!L28</f>
        <v>0</v>
      </c>
      <c r="N66" s="27">
        <f>'Room 7'!M28</f>
        <v>0</v>
      </c>
      <c r="O66" s="27">
        <f>'Room 7'!N28</f>
        <v>0</v>
      </c>
      <c r="P66" s="27">
        <f>'Room 7'!O28</f>
        <v>0</v>
      </c>
      <c r="Q66" s="27">
        <f>'Room 7'!P28</f>
        <v>0</v>
      </c>
      <c r="R66" s="27">
        <f>'Room 7'!Q28</f>
        <v>0</v>
      </c>
      <c r="S66" s="27">
        <f>'Room 7'!R28</f>
        <v>0</v>
      </c>
      <c r="T66" s="27">
        <f>'Room 7'!S28</f>
        <v>0</v>
      </c>
      <c r="U66" s="27">
        <f>'Room 7'!T28</f>
        <v>0</v>
      </c>
      <c r="V66" s="27">
        <f>'Room 7'!U28</f>
        <v>0</v>
      </c>
      <c r="W66" s="27">
        <f>'Room 7'!V28</f>
        <v>0</v>
      </c>
      <c r="X66" s="27">
        <f>'Room 7'!W28</f>
        <v>0</v>
      </c>
      <c r="Y66" s="27">
        <f>'Room 7'!X28</f>
        <v>0</v>
      </c>
      <c r="Z66" s="27">
        <f>'Room 7'!Y28</f>
        <v>0</v>
      </c>
      <c r="AA66" s="27">
        <f>'Room 7'!Z28</f>
        <v>0</v>
      </c>
      <c r="AB66" s="27">
        <f>'Room 7'!AA28</f>
        <v>0</v>
      </c>
      <c r="AC66" s="27">
        <f>'Room 7'!AB28</f>
        <v>0</v>
      </c>
      <c r="AD66" s="27">
        <f>'Room 7'!AC28</f>
        <v>0</v>
      </c>
      <c r="AE66" s="27">
        <f>'Room 7'!AD28</f>
        <v>0</v>
      </c>
      <c r="AF66" s="27">
        <f>'Room 7'!AE28</f>
        <v>0</v>
      </c>
      <c r="AG66" s="27">
        <f>'Room 7'!AF28</f>
        <v>0</v>
      </c>
      <c r="AH66" s="27">
        <f>'Room 7'!AG28</f>
        <v>0</v>
      </c>
      <c r="AI66" s="27">
        <f>'Room 7'!AH28</f>
        <v>0</v>
      </c>
      <c r="AJ66" s="27">
        <f>'Room 7'!AI28</f>
        <v>0</v>
      </c>
      <c r="AK66" s="27">
        <f>'Room 7'!AJ28</f>
        <v>0</v>
      </c>
      <c r="AL66" s="27">
        <f>'Room 7'!AK28</f>
        <v>0</v>
      </c>
    </row>
    <row r="67" spans="2:38" s="4" customFormat="1" ht="12" x14ac:dyDescent="0.25">
      <c r="C67" s="4" t="s">
        <v>23</v>
      </c>
      <c r="D67" s="98"/>
      <c r="E67" s="98"/>
      <c r="F67" s="98"/>
      <c r="G67" s="27">
        <f>'Room 8'!F28</f>
        <v>0</v>
      </c>
      <c r="H67" s="27">
        <f>'Room 8'!G28</f>
        <v>0</v>
      </c>
      <c r="I67" s="27">
        <f>'Room 8'!H28</f>
        <v>0</v>
      </c>
      <c r="J67" s="27">
        <f>'Room 8'!I28</f>
        <v>0</v>
      </c>
      <c r="K67" s="27">
        <f>'Room 8'!J28</f>
        <v>0</v>
      </c>
      <c r="L67" s="27">
        <f>'Room 8'!K28</f>
        <v>0</v>
      </c>
      <c r="M67" s="27">
        <f>'Room 8'!L28</f>
        <v>0</v>
      </c>
      <c r="N67" s="27">
        <f>'Room 8'!M28</f>
        <v>0</v>
      </c>
      <c r="O67" s="27">
        <f>'Room 8'!N28</f>
        <v>0</v>
      </c>
      <c r="P67" s="27">
        <f>'Room 8'!O28</f>
        <v>0</v>
      </c>
      <c r="Q67" s="27">
        <f>'Room 8'!P28</f>
        <v>0</v>
      </c>
      <c r="R67" s="27">
        <f>'Room 8'!Q28</f>
        <v>0</v>
      </c>
      <c r="S67" s="27">
        <f>'Room 8'!R28</f>
        <v>0</v>
      </c>
      <c r="T67" s="27">
        <f>'Room 8'!S28</f>
        <v>0</v>
      </c>
      <c r="U67" s="27">
        <f>'Room 8'!T28</f>
        <v>0</v>
      </c>
      <c r="V67" s="27">
        <f>'Room 8'!U28</f>
        <v>0</v>
      </c>
      <c r="W67" s="27">
        <f>'Room 8'!V28</f>
        <v>0</v>
      </c>
      <c r="X67" s="27">
        <f>'Room 8'!W28</f>
        <v>0</v>
      </c>
      <c r="Y67" s="27">
        <f>'Room 8'!X28</f>
        <v>0</v>
      </c>
      <c r="Z67" s="27">
        <f>'Room 8'!Y28</f>
        <v>0</v>
      </c>
      <c r="AA67" s="27">
        <f>'Room 8'!Z28</f>
        <v>0</v>
      </c>
      <c r="AB67" s="27">
        <f>'Room 8'!AA28</f>
        <v>0</v>
      </c>
      <c r="AC67" s="27">
        <f>'Room 8'!AB28</f>
        <v>0</v>
      </c>
      <c r="AD67" s="27">
        <f>'Room 8'!AC28</f>
        <v>0</v>
      </c>
      <c r="AE67" s="27">
        <f>'Room 8'!AD28</f>
        <v>0</v>
      </c>
      <c r="AF67" s="27">
        <f>'Room 8'!AE28</f>
        <v>0</v>
      </c>
      <c r="AG67" s="27">
        <f>'Room 8'!AF28</f>
        <v>0</v>
      </c>
      <c r="AH67" s="27">
        <f>'Room 8'!AG28</f>
        <v>0</v>
      </c>
      <c r="AI67" s="27">
        <f>'Room 8'!AH28</f>
        <v>0</v>
      </c>
      <c r="AJ67" s="27">
        <f>'Room 8'!AI28</f>
        <v>0</v>
      </c>
      <c r="AK67" s="27">
        <f>'Room 8'!AJ28</f>
        <v>0</v>
      </c>
      <c r="AL67" s="27">
        <f>'Room 8'!AK28</f>
        <v>0</v>
      </c>
    </row>
    <row r="68" spans="2:38" s="4" customFormat="1" ht="12" x14ac:dyDescent="0.25">
      <c r="C68" s="4" t="s">
        <v>24</v>
      </c>
      <c r="D68" s="98"/>
      <c r="E68" s="98"/>
      <c r="F68" s="98"/>
      <c r="G68" s="27">
        <f>'Room 9'!F28</f>
        <v>0</v>
      </c>
      <c r="H68" s="27">
        <f>'Room 9'!G28</f>
        <v>0</v>
      </c>
      <c r="I68" s="27">
        <f>'Room 9'!H28</f>
        <v>0</v>
      </c>
      <c r="J68" s="27">
        <f>'Room 9'!I28</f>
        <v>0</v>
      </c>
      <c r="K68" s="27">
        <f>'Room 9'!J28</f>
        <v>0</v>
      </c>
      <c r="L68" s="27">
        <f>'Room 9'!K28</f>
        <v>0</v>
      </c>
      <c r="M68" s="27">
        <f>'Room 9'!L28</f>
        <v>0</v>
      </c>
      <c r="N68" s="27">
        <f>'Room 9'!M28</f>
        <v>0</v>
      </c>
      <c r="O68" s="27">
        <f>'Room 9'!N28</f>
        <v>0</v>
      </c>
      <c r="P68" s="27">
        <f>'Room 9'!O28</f>
        <v>0</v>
      </c>
      <c r="Q68" s="27">
        <f>'Room 9'!P28</f>
        <v>0</v>
      </c>
      <c r="R68" s="27">
        <f>'Room 9'!Q28</f>
        <v>0</v>
      </c>
      <c r="S68" s="27">
        <f>'Room 9'!R28</f>
        <v>0</v>
      </c>
      <c r="T68" s="27">
        <f>'Room 9'!S28</f>
        <v>0</v>
      </c>
      <c r="U68" s="27">
        <f>'Room 9'!T28</f>
        <v>0</v>
      </c>
      <c r="V68" s="27">
        <f>'Room 9'!U28</f>
        <v>0</v>
      </c>
      <c r="W68" s="27">
        <f>'Room 9'!V28</f>
        <v>0</v>
      </c>
      <c r="X68" s="27">
        <f>'Room 9'!W28</f>
        <v>0</v>
      </c>
      <c r="Y68" s="27">
        <f>'Room 9'!X28</f>
        <v>0</v>
      </c>
      <c r="Z68" s="27">
        <f>'Room 9'!Y28</f>
        <v>0</v>
      </c>
      <c r="AA68" s="27">
        <f>'Room 9'!Z28</f>
        <v>0</v>
      </c>
      <c r="AB68" s="27">
        <f>'Room 9'!AA28</f>
        <v>0</v>
      </c>
      <c r="AC68" s="27">
        <f>'Room 9'!AB28</f>
        <v>0</v>
      </c>
      <c r="AD68" s="27">
        <f>'Room 9'!AC28</f>
        <v>0</v>
      </c>
      <c r="AE68" s="27">
        <f>'Room 9'!AD28</f>
        <v>0</v>
      </c>
      <c r="AF68" s="27">
        <f>'Room 9'!AE28</f>
        <v>0</v>
      </c>
      <c r="AG68" s="27">
        <f>'Room 9'!AF28</f>
        <v>0</v>
      </c>
      <c r="AH68" s="27">
        <f>'Room 9'!AG28</f>
        <v>0</v>
      </c>
      <c r="AI68" s="27">
        <f>'Room 9'!AH28</f>
        <v>0</v>
      </c>
      <c r="AJ68" s="27">
        <f>'Room 9'!AI28</f>
        <v>0</v>
      </c>
      <c r="AK68" s="27">
        <f>'Room 9'!AJ28</f>
        <v>0</v>
      </c>
      <c r="AL68" s="27">
        <f>'Room 9'!AK28</f>
        <v>0</v>
      </c>
    </row>
    <row r="69" spans="2:38" s="4" customFormat="1" ht="12" x14ac:dyDescent="0.25">
      <c r="C69" s="4" t="s">
        <v>25</v>
      </c>
      <c r="D69" s="98"/>
      <c r="E69" s="98"/>
      <c r="F69" s="98"/>
      <c r="G69" s="27">
        <f>'Room 10'!F28</f>
        <v>0</v>
      </c>
      <c r="H69" s="27">
        <f>'Room 10'!G28</f>
        <v>0</v>
      </c>
      <c r="I69" s="27">
        <f>'Room 10'!H28</f>
        <v>0</v>
      </c>
      <c r="J69" s="27">
        <f>'Room 10'!I28</f>
        <v>0</v>
      </c>
      <c r="K69" s="27">
        <f>'Room 10'!J28</f>
        <v>0</v>
      </c>
      <c r="L69" s="27">
        <f>'Room 10'!K28</f>
        <v>0</v>
      </c>
      <c r="M69" s="27">
        <f>'Room 10'!L28</f>
        <v>0</v>
      </c>
      <c r="N69" s="27">
        <f>'Room 10'!M28</f>
        <v>0</v>
      </c>
      <c r="O69" s="27">
        <f>'Room 10'!N28</f>
        <v>0</v>
      </c>
      <c r="P69" s="27">
        <f>'Room 10'!O28</f>
        <v>0</v>
      </c>
      <c r="Q69" s="27">
        <f>'Room 10'!P28</f>
        <v>0</v>
      </c>
      <c r="R69" s="27">
        <f>'Room 10'!Q28</f>
        <v>0</v>
      </c>
      <c r="S69" s="27">
        <f>'Room 10'!R28</f>
        <v>0</v>
      </c>
      <c r="T69" s="27">
        <f>'Room 10'!S28</f>
        <v>0</v>
      </c>
      <c r="U69" s="27">
        <f>'Room 10'!T28</f>
        <v>0</v>
      </c>
      <c r="V69" s="27">
        <f>'Room 10'!U28</f>
        <v>0</v>
      </c>
      <c r="W69" s="27">
        <f>'Room 10'!V28</f>
        <v>0</v>
      </c>
      <c r="X69" s="27">
        <f>'Room 10'!W28</f>
        <v>0</v>
      </c>
      <c r="Y69" s="27">
        <f>'Room 10'!X28</f>
        <v>0</v>
      </c>
      <c r="Z69" s="27">
        <f>'Room 10'!Y28</f>
        <v>0</v>
      </c>
      <c r="AA69" s="27">
        <f>'Room 10'!Z28</f>
        <v>0</v>
      </c>
      <c r="AB69" s="27">
        <f>'Room 10'!AA28</f>
        <v>0</v>
      </c>
      <c r="AC69" s="27">
        <f>'Room 10'!AB28</f>
        <v>0</v>
      </c>
      <c r="AD69" s="27">
        <f>'Room 10'!AC28</f>
        <v>0</v>
      </c>
      <c r="AE69" s="27">
        <f>'Room 10'!AD28</f>
        <v>0</v>
      </c>
      <c r="AF69" s="27">
        <f>'Room 10'!AE28</f>
        <v>0</v>
      </c>
      <c r="AG69" s="27">
        <f>'Room 10'!AF28</f>
        <v>0</v>
      </c>
      <c r="AH69" s="27">
        <f>'Room 10'!AG28</f>
        <v>0</v>
      </c>
      <c r="AI69" s="27">
        <f>'Room 10'!AH28</f>
        <v>0</v>
      </c>
      <c r="AJ69" s="27">
        <f>'Room 10'!AI28</f>
        <v>0</v>
      </c>
      <c r="AK69" s="27">
        <f>'Room 10'!AJ28</f>
        <v>0</v>
      </c>
      <c r="AL69" s="27">
        <f>'Room 10'!AK28</f>
        <v>0</v>
      </c>
    </row>
    <row r="70" spans="2:38" s="4" customFormat="1" ht="12" x14ac:dyDescent="0.25">
      <c r="G70" s="27">
        <f>SUM(G60:G69)</f>
        <v>0</v>
      </c>
      <c r="H70" s="27">
        <f t="shared" ref="H70:AL70" si="0">SUM(H60:H69)</f>
        <v>0</v>
      </c>
      <c r="I70" s="27">
        <f t="shared" si="0"/>
        <v>0</v>
      </c>
      <c r="J70" s="27">
        <f t="shared" si="0"/>
        <v>0</v>
      </c>
      <c r="K70" s="27">
        <f t="shared" si="0"/>
        <v>0</v>
      </c>
      <c r="L70" s="27">
        <f t="shared" si="0"/>
        <v>0</v>
      </c>
      <c r="M70" s="27">
        <f t="shared" si="0"/>
        <v>0</v>
      </c>
      <c r="N70" s="27">
        <f t="shared" si="0"/>
        <v>0</v>
      </c>
      <c r="O70" s="27">
        <f t="shared" si="0"/>
        <v>0</v>
      </c>
      <c r="P70" s="27">
        <f t="shared" si="0"/>
        <v>0</v>
      </c>
      <c r="Q70" s="27">
        <f t="shared" si="0"/>
        <v>0</v>
      </c>
      <c r="R70" s="27">
        <f t="shared" si="0"/>
        <v>0</v>
      </c>
      <c r="S70" s="27">
        <f t="shared" si="0"/>
        <v>0</v>
      </c>
      <c r="T70" s="27">
        <f t="shared" si="0"/>
        <v>0</v>
      </c>
      <c r="U70" s="27">
        <f t="shared" si="0"/>
        <v>0</v>
      </c>
      <c r="V70" s="27">
        <f t="shared" si="0"/>
        <v>0</v>
      </c>
      <c r="W70" s="27">
        <f t="shared" si="0"/>
        <v>0</v>
      </c>
      <c r="X70" s="27">
        <f t="shared" si="0"/>
        <v>0</v>
      </c>
      <c r="Y70" s="27">
        <f t="shared" si="0"/>
        <v>0</v>
      </c>
      <c r="Z70" s="27">
        <f t="shared" si="0"/>
        <v>0</v>
      </c>
      <c r="AA70" s="27">
        <f t="shared" si="0"/>
        <v>0</v>
      </c>
      <c r="AB70" s="27">
        <f t="shared" si="0"/>
        <v>0</v>
      </c>
      <c r="AC70" s="27">
        <f t="shared" si="0"/>
        <v>0</v>
      </c>
      <c r="AD70" s="27">
        <f t="shared" si="0"/>
        <v>0</v>
      </c>
      <c r="AE70" s="27">
        <f t="shared" si="0"/>
        <v>0</v>
      </c>
      <c r="AF70" s="27">
        <f t="shared" si="0"/>
        <v>0</v>
      </c>
      <c r="AG70" s="27">
        <f t="shared" si="0"/>
        <v>0</v>
      </c>
      <c r="AH70" s="27">
        <f t="shared" si="0"/>
        <v>0</v>
      </c>
      <c r="AI70" s="27">
        <f t="shared" si="0"/>
        <v>0</v>
      </c>
      <c r="AJ70" s="27">
        <f t="shared" si="0"/>
        <v>0</v>
      </c>
      <c r="AK70" s="27">
        <f t="shared" si="0"/>
        <v>0</v>
      </c>
      <c r="AL70" s="27">
        <f t="shared" si="0"/>
        <v>0</v>
      </c>
    </row>
    <row r="71" spans="2:38" s="4" customFormat="1" ht="4.2" customHeight="1" thickBot="1" x14ac:dyDescent="0.3">
      <c r="G71" s="91"/>
      <c r="H71" s="91"/>
      <c r="I71" s="92"/>
      <c r="J71" s="93"/>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row>
    <row r="72" spans="2:38" ht="15" thickBot="1" x14ac:dyDescent="0.35">
      <c r="B72" s="4"/>
      <c r="G72" s="70" t="s">
        <v>5</v>
      </c>
      <c r="H72" s="94">
        <v>0.25</v>
      </c>
      <c r="I72" s="95" t="s">
        <v>45</v>
      </c>
      <c r="J72" s="96">
        <v>10</v>
      </c>
    </row>
    <row r="73" spans="2:38" ht="15" thickBot="1" x14ac:dyDescent="0.35">
      <c r="B73" s="4"/>
      <c r="C73" s="36" t="s">
        <v>43</v>
      </c>
      <c r="D73" s="37"/>
      <c r="E73" s="38"/>
      <c r="G73" s="89" t="s">
        <v>6</v>
      </c>
      <c r="H73" s="85">
        <v>0.2</v>
      </c>
      <c r="I73" s="67" t="s">
        <v>46</v>
      </c>
      <c r="J73" s="84">
        <v>15</v>
      </c>
      <c r="K73" s="97" t="s">
        <v>52</v>
      </c>
    </row>
    <row r="74" spans="2:38" x14ac:dyDescent="0.3">
      <c r="B74" s="4"/>
      <c r="G74" s="89" t="s">
        <v>7</v>
      </c>
      <c r="H74" s="85">
        <v>0.14000000000000001</v>
      </c>
      <c r="I74" s="67" t="s">
        <v>47</v>
      </c>
      <c r="J74" s="84">
        <v>20</v>
      </c>
      <c r="K74" t="s">
        <v>53</v>
      </c>
    </row>
    <row r="75" spans="2:38" x14ac:dyDescent="0.3">
      <c r="B75" s="4"/>
      <c r="G75" s="89" t="s">
        <v>8</v>
      </c>
      <c r="H75" s="85">
        <v>0.1</v>
      </c>
      <c r="I75" s="67" t="s">
        <v>48</v>
      </c>
      <c r="J75" s="84">
        <v>25</v>
      </c>
    </row>
    <row r="76" spans="2:38" x14ac:dyDescent="0.3">
      <c r="B76" s="4"/>
      <c r="G76" s="89" t="s">
        <v>9</v>
      </c>
      <c r="H76" s="85">
        <v>0.08</v>
      </c>
      <c r="I76" s="67" t="s">
        <v>49</v>
      </c>
      <c r="J76" s="84">
        <v>30</v>
      </c>
    </row>
    <row r="77" spans="2:38" ht="15" thickBot="1" x14ac:dyDescent="0.35">
      <c r="B77" s="4"/>
      <c r="G77" s="90" t="s">
        <v>10</v>
      </c>
      <c r="H77" s="86">
        <v>0.05</v>
      </c>
      <c r="I77" s="87" t="s">
        <v>50</v>
      </c>
      <c r="J77" s="88">
        <v>40</v>
      </c>
    </row>
    <row r="78" spans="2:38" hidden="1" x14ac:dyDescent="0.3">
      <c r="B78" s="4"/>
      <c r="C78" s="39" t="s">
        <v>5</v>
      </c>
    </row>
    <row r="79" spans="2:38" hidden="1" x14ac:dyDescent="0.3">
      <c r="B79" s="4"/>
      <c r="C79" s="39" t="s">
        <v>26</v>
      </c>
    </row>
    <row r="80" spans="2:38" hidden="1" x14ac:dyDescent="0.3">
      <c r="B80" s="4"/>
      <c r="C80" s="39" t="s">
        <v>27</v>
      </c>
    </row>
    <row r="81" spans="3:3" hidden="1" x14ac:dyDescent="0.3">
      <c r="C81" s="39" t="s">
        <v>6</v>
      </c>
    </row>
    <row r="82" spans="3:3" hidden="1" x14ac:dyDescent="0.3">
      <c r="C82" s="39" t="s">
        <v>29</v>
      </c>
    </row>
    <row r="83" spans="3:3" hidden="1" x14ac:dyDescent="0.3">
      <c r="C83" s="39" t="s">
        <v>7</v>
      </c>
    </row>
    <row r="84" spans="3:3" hidden="1" x14ac:dyDescent="0.3">
      <c r="C84" s="39" t="s">
        <v>30</v>
      </c>
    </row>
    <row r="85" spans="3:3" hidden="1" x14ac:dyDescent="0.3">
      <c r="C85" s="39" t="s">
        <v>8</v>
      </c>
    </row>
    <row r="86" spans="3:3" hidden="1" x14ac:dyDescent="0.3">
      <c r="C86" s="39" t="s">
        <v>31</v>
      </c>
    </row>
    <row r="87" spans="3:3" hidden="1" x14ac:dyDescent="0.3">
      <c r="C87" s="39" t="s">
        <v>9</v>
      </c>
    </row>
    <row r="88" spans="3:3" hidden="1" x14ac:dyDescent="0.3">
      <c r="C88" s="39" t="s">
        <v>32</v>
      </c>
    </row>
    <row r="89" spans="3:3" hidden="1" x14ac:dyDescent="0.3">
      <c r="C89" s="39" t="s">
        <v>10</v>
      </c>
    </row>
  </sheetData>
  <mergeCells count="70">
    <mergeCell ref="C56:D56"/>
    <mergeCell ref="C57:D57"/>
    <mergeCell ref="C50:D50"/>
    <mergeCell ref="C51:D51"/>
    <mergeCell ref="C52:D52"/>
    <mergeCell ref="C53:D53"/>
    <mergeCell ref="C54:D54"/>
    <mergeCell ref="C55:D55"/>
    <mergeCell ref="C49:D49"/>
    <mergeCell ref="C38:D38"/>
    <mergeCell ref="C39:D39"/>
    <mergeCell ref="C40:D40"/>
    <mergeCell ref="C41:D41"/>
    <mergeCell ref="C42:D42"/>
    <mergeCell ref="C43:D43"/>
    <mergeCell ref="C44:D44"/>
    <mergeCell ref="C45:D45"/>
    <mergeCell ref="C46:D46"/>
    <mergeCell ref="C47:D47"/>
    <mergeCell ref="C48:D48"/>
    <mergeCell ref="C24:D24"/>
    <mergeCell ref="C37:D37"/>
    <mergeCell ref="C26:D26"/>
    <mergeCell ref="C27:D27"/>
    <mergeCell ref="C28:D28"/>
    <mergeCell ref="C29:D29"/>
    <mergeCell ref="C30:D30"/>
    <mergeCell ref="C31:D31"/>
    <mergeCell ref="C32:D32"/>
    <mergeCell ref="C33:D33"/>
    <mergeCell ref="C34:D34"/>
    <mergeCell ref="C35:D35"/>
    <mergeCell ref="C36:D36"/>
    <mergeCell ref="C19:D19"/>
    <mergeCell ref="C20:D20"/>
    <mergeCell ref="C21:D21"/>
    <mergeCell ref="C22:D22"/>
    <mergeCell ref="C23:D23"/>
    <mergeCell ref="A38:A42"/>
    <mergeCell ref="A43:A47"/>
    <mergeCell ref="A48:A52"/>
    <mergeCell ref="A53:A57"/>
    <mergeCell ref="C8:D8"/>
    <mergeCell ref="C9:D9"/>
    <mergeCell ref="C10:D10"/>
    <mergeCell ref="C11:D11"/>
    <mergeCell ref="C12:D12"/>
    <mergeCell ref="C13:D13"/>
    <mergeCell ref="C25:D25"/>
    <mergeCell ref="C14:D14"/>
    <mergeCell ref="C15:D15"/>
    <mergeCell ref="C16:D16"/>
    <mergeCell ref="C17:D17"/>
    <mergeCell ref="C18:D18"/>
    <mergeCell ref="D66:F66"/>
    <mergeCell ref="D67:F67"/>
    <mergeCell ref="D68:F68"/>
    <mergeCell ref="D69:F69"/>
    <mergeCell ref="A8:A12"/>
    <mergeCell ref="A13:A17"/>
    <mergeCell ref="A18:A22"/>
    <mergeCell ref="A23:A27"/>
    <mergeCell ref="A28:A32"/>
    <mergeCell ref="A33:A37"/>
    <mergeCell ref="D60:F60"/>
    <mergeCell ref="D61:F61"/>
    <mergeCell ref="D62:F62"/>
    <mergeCell ref="D63:F63"/>
    <mergeCell ref="D64:F64"/>
    <mergeCell ref="D65:F65"/>
  </mergeCells>
  <conditionalFormatting sqref="G8:AL57">
    <cfRule type="expression" dxfId="20" priority="2">
      <formula>AND(G$6&gt;=$E8,G$6&lt;=$F8)</formula>
    </cfRule>
  </conditionalFormatting>
  <dataValidations count="1">
    <dataValidation type="list" allowBlank="1" showInputMessage="1" showErrorMessage="1" sqref="D60:F69">
      <formula1>$C$78:$C$89</formula1>
    </dataValidation>
  </dataValidations>
  <pageMargins left="0.7" right="0.7" top="0.75" bottom="0.75" header="0.3" footer="0.3"/>
  <pageSetup scale="50" orientation="landscape"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AK37"/>
  <sheetViews>
    <sheetView topLeftCell="A7" workbookViewId="0">
      <selection activeCell="C18" sqref="C18"/>
    </sheetView>
  </sheetViews>
  <sheetFormatPr defaultRowHeight="14.4" x14ac:dyDescent="0.3"/>
  <cols>
    <col min="1" max="1" width="2.77734375" customWidth="1"/>
    <col min="2" max="2" width="9.77734375" customWidth="1"/>
    <col min="3" max="3" width="5.88671875" customWidth="1"/>
    <col min="4" max="4" width="6.33203125" customWidth="1"/>
    <col min="5" max="5" width="6.6640625" customWidth="1"/>
    <col min="6" max="6" width="6" customWidth="1"/>
    <col min="7" max="7" width="6.21875" customWidth="1"/>
    <col min="8" max="37" width="6.33203125" customWidth="1"/>
  </cols>
  <sheetData>
    <row r="6" spans="1:37" ht="21" x14ac:dyDescent="0.4">
      <c r="B6" s="6" t="s">
        <v>33</v>
      </c>
      <c r="C6" s="6"/>
      <c r="D6" s="6"/>
      <c r="H6" s="5"/>
      <c r="L6" s="5" t="s">
        <v>3</v>
      </c>
      <c r="N6" s="7"/>
      <c r="Q6" s="5"/>
    </row>
    <row r="8" spans="1:37" x14ac:dyDescent="0.3">
      <c r="F8" s="13" t="s">
        <v>13</v>
      </c>
      <c r="G8" s="14"/>
      <c r="H8" s="14"/>
      <c r="I8" s="14"/>
      <c r="J8" s="14"/>
      <c r="K8" s="14"/>
      <c r="L8" s="14"/>
      <c r="M8" s="14"/>
      <c r="N8" s="14"/>
      <c r="O8" s="14"/>
      <c r="P8" s="14"/>
      <c r="Q8" s="14"/>
      <c r="R8" s="14"/>
      <c r="S8" s="14"/>
      <c r="T8" s="14"/>
      <c r="U8" s="14"/>
      <c r="V8" s="14"/>
      <c r="W8" s="14"/>
      <c r="X8" s="14"/>
      <c r="Y8" s="14"/>
      <c r="Z8" s="14"/>
      <c r="AA8" s="14"/>
      <c r="AB8" s="14"/>
      <c r="AC8" s="14"/>
    </row>
    <row r="9" spans="1:37" x14ac:dyDescent="0.3">
      <c r="E9" s="8"/>
      <c r="F9" s="15" t="str">
        <f t="shared" ref="F9:AK9" si="0">IF(F28&gt;=4.35,"5",IF(F28&gt;=3.35,"4",IF(F28&gt;=2.35,"3",IF(F28&gt;=1.34,"2",IF(F28&gt;=0.01,"1","0")))))</f>
        <v>0</v>
      </c>
      <c r="G9" s="15" t="str">
        <f t="shared" si="0"/>
        <v>0</v>
      </c>
      <c r="H9" s="15" t="str">
        <f t="shared" si="0"/>
        <v>0</v>
      </c>
      <c r="I9" s="15" t="str">
        <f t="shared" si="0"/>
        <v>0</v>
      </c>
      <c r="J9" s="15" t="str">
        <f t="shared" si="0"/>
        <v>0</v>
      </c>
      <c r="K9" s="15" t="str">
        <f t="shared" si="0"/>
        <v>0</v>
      </c>
      <c r="L9" s="15" t="str">
        <f t="shared" si="0"/>
        <v>0</v>
      </c>
      <c r="M9" s="15" t="str">
        <f t="shared" si="0"/>
        <v>0</v>
      </c>
      <c r="N9" s="15" t="str">
        <f t="shared" si="0"/>
        <v>0</v>
      </c>
      <c r="O9" s="15" t="str">
        <f t="shared" si="0"/>
        <v>0</v>
      </c>
      <c r="P9" s="15" t="str">
        <f t="shared" si="0"/>
        <v>0</v>
      </c>
      <c r="Q9" s="15" t="str">
        <f t="shared" si="0"/>
        <v>0</v>
      </c>
      <c r="R9" s="15" t="str">
        <f t="shared" si="0"/>
        <v>0</v>
      </c>
      <c r="S9" s="15" t="str">
        <f t="shared" si="0"/>
        <v>0</v>
      </c>
      <c r="T9" s="15" t="str">
        <f t="shared" si="0"/>
        <v>0</v>
      </c>
      <c r="U9" s="15" t="str">
        <f t="shared" si="0"/>
        <v>0</v>
      </c>
      <c r="V9" s="15" t="str">
        <f t="shared" si="0"/>
        <v>0</v>
      </c>
      <c r="W9" s="15" t="str">
        <f t="shared" si="0"/>
        <v>0</v>
      </c>
      <c r="X9" s="15" t="str">
        <f t="shared" si="0"/>
        <v>0</v>
      </c>
      <c r="Y9" s="15" t="str">
        <f t="shared" si="0"/>
        <v>0</v>
      </c>
      <c r="Z9" s="15" t="str">
        <f t="shared" si="0"/>
        <v>0</v>
      </c>
      <c r="AA9" s="15" t="str">
        <f t="shared" si="0"/>
        <v>0</v>
      </c>
      <c r="AB9" s="15" t="str">
        <f t="shared" si="0"/>
        <v>0</v>
      </c>
      <c r="AC9" s="15" t="str">
        <f t="shared" si="0"/>
        <v>0</v>
      </c>
      <c r="AD9" s="15" t="str">
        <f t="shared" si="0"/>
        <v>0</v>
      </c>
      <c r="AE9" s="15" t="str">
        <f t="shared" si="0"/>
        <v>0</v>
      </c>
      <c r="AF9" s="15" t="str">
        <f t="shared" si="0"/>
        <v>0</v>
      </c>
      <c r="AG9" s="15" t="str">
        <f t="shared" si="0"/>
        <v>0</v>
      </c>
      <c r="AH9" s="15" t="str">
        <f t="shared" si="0"/>
        <v>0</v>
      </c>
      <c r="AI9" s="15" t="str">
        <f t="shared" si="0"/>
        <v>0</v>
      </c>
      <c r="AJ9" s="15" t="str">
        <f t="shared" si="0"/>
        <v>0</v>
      </c>
      <c r="AK9" s="15" t="str">
        <f t="shared" si="0"/>
        <v>0</v>
      </c>
    </row>
    <row r="10" spans="1:37" x14ac:dyDescent="0.3">
      <c r="E10" s="8"/>
      <c r="F10" s="10">
        <v>0.30208333333333331</v>
      </c>
      <c r="G10" s="11">
        <v>0.3125</v>
      </c>
      <c r="H10" s="11">
        <v>0.32291666666666669</v>
      </c>
      <c r="I10" s="11">
        <v>0.33333333333333331</v>
      </c>
      <c r="J10" s="11">
        <v>0.35416666666666669</v>
      </c>
      <c r="K10" s="11">
        <v>0.36458333333333331</v>
      </c>
      <c r="L10" s="11">
        <v>0.375</v>
      </c>
      <c r="M10" s="11">
        <v>0.41666666666666669</v>
      </c>
      <c r="N10" s="11">
        <v>0.45833333333333331</v>
      </c>
      <c r="O10" s="11">
        <v>0.48958333333333331</v>
      </c>
      <c r="P10" s="11">
        <v>0.5</v>
      </c>
      <c r="Q10" s="11">
        <v>0.51041666666666663</v>
      </c>
      <c r="R10" s="11">
        <v>0.52083333333333337</v>
      </c>
      <c r="S10" s="11">
        <v>0.53125</v>
      </c>
      <c r="T10" s="11">
        <v>0.54166666666666663</v>
      </c>
      <c r="U10" s="11">
        <v>0.5625</v>
      </c>
      <c r="V10" s="11">
        <v>0.58333333333333337</v>
      </c>
      <c r="W10" s="11">
        <v>0.60416666666666663</v>
      </c>
      <c r="X10" s="11">
        <v>0.61458333333333337</v>
      </c>
      <c r="Y10" s="11">
        <v>0.625</v>
      </c>
      <c r="Z10" s="11">
        <v>0.63541666666666663</v>
      </c>
      <c r="AA10" s="11">
        <v>0.64583333333333337</v>
      </c>
      <c r="AB10" s="11">
        <v>0.65625</v>
      </c>
      <c r="AC10" s="16">
        <v>0.66666666666666663</v>
      </c>
      <c r="AD10" s="16">
        <v>0.67708333333333337</v>
      </c>
      <c r="AE10" s="16">
        <v>0.6875</v>
      </c>
      <c r="AF10" s="16">
        <v>0.69791666666666663</v>
      </c>
      <c r="AG10" s="16">
        <v>0.70833333333333337</v>
      </c>
      <c r="AH10" s="16">
        <v>0.71875</v>
      </c>
      <c r="AI10" s="16">
        <v>0.72916666666666663</v>
      </c>
      <c r="AJ10" s="16">
        <v>0.73958333333333337</v>
      </c>
      <c r="AK10" s="16">
        <v>0.75</v>
      </c>
    </row>
    <row r="11" spans="1:37" x14ac:dyDescent="0.3">
      <c r="B11" t="s">
        <v>2</v>
      </c>
      <c r="D11" s="1" t="s">
        <v>0</v>
      </c>
      <c r="E11" s="9" t="s">
        <v>1</v>
      </c>
      <c r="F11" s="8"/>
      <c r="G11" s="12"/>
      <c r="H11" s="12"/>
      <c r="I11" s="12"/>
      <c r="J11" s="12"/>
      <c r="K11" s="17"/>
      <c r="L11" s="17"/>
      <c r="M11" s="17"/>
      <c r="N11" s="17"/>
      <c r="O11" s="17"/>
      <c r="P11" s="17"/>
      <c r="Q11" s="17"/>
      <c r="R11" s="12"/>
      <c r="S11" s="12"/>
      <c r="T11" s="12"/>
      <c r="U11" s="12"/>
      <c r="V11" s="12"/>
      <c r="W11" s="12"/>
      <c r="X11" s="12"/>
      <c r="Y11" s="12"/>
      <c r="Z11" s="12"/>
      <c r="AA11" s="12"/>
      <c r="AB11" s="12"/>
      <c r="AC11" s="12"/>
      <c r="AD11" s="12"/>
      <c r="AE11" s="12"/>
      <c r="AF11" s="12"/>
      <c r="AG11" s="12"/>
      <c r="AH11" s="12"/>
      <c r="AI11" s="12"/>
      <c r="AJ11" s="12"/>
      <c r="AK11" s="12"/>
    </row>
    <row r="12" spans="1:37" x14ac:dyDescent="0.3">
      <c r="A12" s="4">
        <v>1</v>
      </c>
      <c r="B12" s="115"/>
      <c r="C12" s="116"/>
      <c r="D12" s="35"/>
      <c r="E12" s="35"/>
      <c r="F12" s="8"/>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row>
    <row r="13" spans="1:37" x14ac:dyDescent="0.3">
      <c r="A13" s="4">
        <v>2</v>
      </c>
      <c r="B13" s="115"/>
      <c r="C13" s="116"/>
      <c r="D13" s="35"/>
      <c r="E13" s="35"/>
      <c r="F13" s="8"/>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row>
    <row r="14" spans="1:37" x14ac:dyDescent="0.3">
      <c r="A14" s="4">
        <v>3</v>
      </c>
      <c r="B14" s="115"/>
      <c r="C14" s="116"/>
      <c r="D14" s="35"/>
      <c r="E14" s="35"/>
      <c r="F14" s="8"/>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row>
    <row r="15" spans="1:37" x14ac:dyDescent="0.3">
      <c r="A15" s="4">
        <v>4</v>
      </c>
      <c r="B15" s="115"/>
      <c r="C15" s="116"/>
      <c r="D15" s="35"/>
      <c r="E15" s="35"/>
      <c r="F15" s="8"/>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row>
    <row r="16" spans="1:37" x14ac:dyDescent="0.3">
      <c r="A16" s="4">
        <v>5</v>
      </c>
      <c r="B16" s="115"/>
      <c r="C16" s="116"/>
      <c r="D16" s="35"/>
      <c r="E16" s="35"/>
      <c r="F16" s="8"/>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row>
    <row r="17" spans="1:37" x14ac:dyDescent="0.3">
      <c r="A17" s="4"/>
      <c r="D17" s="3"/>
      <c r="E17" s="3"/>
    </row>
    <row r="18" spans="1:37" x14ac:dyDescent="0.3">
      <c r="A18" s="4"/>
      <c r="D18" s="3"/>
      <c r="E18" s="3"/>
    </row>
    <row r="19" spans="1:37" ht="15" thickBot="1" x14ac:dyDescent="0.35">
      <c r="A19" s="19"/>
      <c r="D19" s="2"/>
      <c r="E19" s="2"/>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row>
    <row r="20" spans="1:37" x14ac:dyDescent="0.3">
      <c r="B20" s="81" t="s">
        <v>4</v>
      </c>
      <c r="C20" s="77" t="s">
        <v>12</v>
      </c>
      <c r="D20" s="71" t="s">
        <v>44</v>
      </c>
      <c r="E20" s="72" t="s">
        <v>51</v>
      </c>
      <c r="F20" s="1" t="s">
        <v>11</v>
      </c>
      <c r="G20" s="1" t="s">
        <v>11</v>
      </c>
      <c r="H20" s="1" t="s">
        <v>11</v>
      </c>
      <c r="I20" s="1" t="s">
        <v>11</v>
      </c>
      <c r="J20" s="1" t="s">
        <v>11</v>
      </c>
      <c r="K20" s="1" t="s">
        <v>11</v>
      </c>
      <c r="L20" s="1" t="s">
        <v>11</v>
      </c>
      <c r="M20" s="1" t="s">
        <v>11</v>
      </c>
      <c r="N20" s="1" t="s">
        <v>11</v>
      </c>
      <c r="O20" s="1" t="s">
        <v>11</v>
      </c>
      <c r="P20" s="1" t="s">
        <v>11</v>
      </c>
      <c r="Q20" s="1" t="s">
        <v>11</v>
      </c>
      <c r="R20" s="1" t="s">
        <v>11</v>
      </c>
      <c r="S20" s="1" t="s">
        <v>11</v>
      </c>
      <c r="T20" s="1" t="s">
        <v>11</v>
      </c>
      <c r="U20" s="1" t="s">
        <v>11</v>
      </c>
      <c r="V20" s="1" t="s">
        <v>11</v>
      </c>
      <c r="W20" s="1" t="s">
        <v>11</v>
      </c>
      <c r="X20" s="1" t="s">
        <v>11</v>
      </c>
      <c r="Y20" s="1" t="s">
        <v>11</v>
      </c>
      <c r="Z20" s="1" t="s">
        <v>11</v>
      </c>
      <c r="AA20" s="1" t="s">
        <v>11</v>
      </c>
      <c r="AB20" s="1" t="s">
        <v>11</v>
      </c>
      <c r="AC20" s="1" t="s">
        <v>11</v>
      </c>
      <c r="AD20" s="1" t="s">
        <v>11</v>
      </c>
      <c r="AE20" s="1" t="s">
        <v>11</v>
      </c>
      <c r="AF20" s="1" t="s">
        <v>11</v>
      </c>
      <c r="AG20" s="1" t="s">
        <v>11</v>
      </c>
      <c r="AH20" s="1" t="s">
        <v>11</v>
      </c>
      <c r="AI20" s="1" t="s">
        <v>11</v>
      </c>
      <c r="AJ20" s="1" t="s">
        <v>11</v>
      </c>
      <c r="AK20" s="1" t="s">
        <v>11</v>
      </c>
    </row>
    <row r="21" spans="1:37" x14ac:dyDescent="0.3">
      <c r="B21" s="82"/>
      <c r="C21" s="78"/>
      <c r="D21" s="68"/>
      <c r="E21" s="73"/>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row>
    <row r="22" spans="1:37" x14ac:dyDescent="0.3">
      <c r="A22" s="4"/>
      <c r="B22" s="82" t="s">
        <v>5</v>
      </c>
      <c r="C22" s="79">
        <v>0.25</v>
      </c>
      <c r="D22" s="69" t="s">
        <v>45</v>
      </c>
      <c r="E22" s="74">
        <v>10</v>
      </c>
      <c r="F22" s="66"/>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row>
    <row r="23" spans="1:37" x14ac:dyDescent="0.3">
      <c r="A23" s="4"/>
      <c r="B23" s="82" t="s">
        <v>6</v>
      </c>
      <c r="C23" s="79">
        <v>0.2</v>
      </c>
      <c r="D23" s="31" t="s">
        <v>46</v>
      </c>
      <c r="E23" s="74">
        <v>15</v>
      </c>
      <c r="F23" s="66"/>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row>
    <row r="24" spans="1:37" x14ac:dyDescent="0.3">
      <c r="A24" s="4"/>
      <c r="B24" s="82" t="s">
        <v>7</v>
      </c>
      <c r="C24" s="79">
        <v>0.14000000000000001</v>
      </c>
      <c r="D24" s="31" t="s">
        <v>47</v>
      </c>
      <c r="E24" s="74">
        <v>20</v>
      </c>
      <c r="F24" s="66"/>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row>
    <row r="25" spans="1:37" x14ac:dyDescent="0.3">
      <c r="A25" s="4"/>
      <c r="B25" s="82" t="s">
        <v>8</v>
      </c>
      <c r="C25" s="79">
        <v>0.1</v>
      </c>
      <c r="D25" s="31" t="s">
        <v>48</v>
      </c>
      <c r="E25" s="74">
        <v>25</v>
      </c>
      <c r="F25" s="66"/>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row>
    <row r="26" spans="1:37" x14ac:dyDescent="0.3">
      <c r="A26" s="4"/>
      <c r="B26" s="82" t="s">
        <v>9</v>
      </c>
      <c r="C26" s="79">
        <v>0.08</v>
      </c>
      <c r="D26" s="31" t="s">
        <v>49</v>
      </c>
      <c r="E26" s="74">
        <v>30</v>
      </c>
      <c r="F26" s="66"/>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row>
    <row r="27" spans="1:37" ht="15" thickBot="1" x14ac:dyDescent="0.35">
      <c r="A27" s="4"/>
      <c r="B27" s="83" t="s">
        <v>10</v>
      </c>
      <c r="C27" s="80">
        <v>0.05</v>
      </c>
      <c r="D27" s="75" t="s">
        <v>50</v>
      </c>
      <c r="E27" s="76">
        <v>40</v>
      </c>
      <c r="F27" s="66"/>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row>
    <row r="28" spans="1:37" x14ac:dyDescent="0.3">
      <c r="A28" s="4"/>
      <c r="F28" s="18">
        <f>(F22*C22)+(F23*C23)+(F24*C24)+(F25*C25)+(F26*C26)+(F27*C27)</f>
        <v>0</v>
      </c>
      <c r="G28" s="18">
        <f>(G22*C22)+(G23*C23)+(G24*C24)+(G25*C25)+(G26*C26)+(G27*C27)</f>
        <v>0</v>
      </c>
      <c r="H28" s="18">
        <f>(H22*C22)+(H23*C23)+(H24*C24)+(H25*C25)+(H26*C26)+(H27*C27)</f>
        <v>0</v>
      </c>
      <c r="I28" s="18">
        <f>(I22*C22)+(I23*C23)+(I24*C24)+(I25*C25)+(I26*C26)+(I27*C27)</f>
        <v>0</v>
      </c>
      <c r="J28" s="18">
        <f>(J22*C22)+(J23*C23)+(J24*C24)+(J25*C25)+(J26*C26)+(J27*C27)</f>
        <v>0</v>
      </c>
      <c r="K28" s="18">
        <f>(K22*C22)+(K23*C23)+(K24*C24)+(K25*C25)+(K26*C26)+(K27*C27)</f>
        <v>0</v>
      </c>
      <c r="L28" s="18">
        <f>(L22*C22)+(L23*C23)+(L24*C24)+(L25*C25)+(L26*C26)+(L27*C27)</f>
        <v>0</v>
      </c>
      <c r="M28" s="18">
        <f>(M22*C22)+(M23*C23)+(M24*C24)+(M25*C25)+(M26*C26)+(M27*C27)</f>
        <v>0</v>
      </c>
      <c r="N28" s="18">
        <f>(N22*C22)+(N23*C23)+(N24*C24)+(N25*C25)+(N26*C26)+(N27*C27)</f>
        <v>0</v>
      </c>
      <c r="O28" s="18">
        <f>(O22*C22)+(O23*C23)+(O24*C24)+(O25*C25)+(O26*C26)+(O27*C27)</f>
        <v>0</v>
      </c>
      <c r="P28" s="18">
        <f>(P22*C22)+(P23*C23)+(P24*C24)+(P25*C25)+(P26*C26)+(P27*C27)</f>
        <v>0</v>
      </c>
      <c r="Q28" s="18">
        <f>(Q22*C22)+(Q23*C23)+(Q24*C24)+(Q25*C25)+(Q26*C26)+(Q27*C27)</f>
        <v>0</v>
      </c>
      <c r="R28" s="18">
        <f>(R22*C22)+(R23*C23)+(R24*C24)+(R25*C25)+(R26*C26)+(R27*C27)</f>
        <v>0</v>
      </c>
      <c r="S28" s="18">
        <f>(S22*C22)+(S23*C23)+(S24*C24)+(S25*C25)+(S26*C26)+(S27*C27)</f>
        <v>0</v>
      </c>
      <c r="T28" s="18">
        <f>(T22*C22)+(T23*C23)+(T24*C24)+(T25*C25)+(T26*C26)+(T27*C27)</f>
        <v>0</v>
      </c>
      <c r="U28" s="18">
        <f>(U22*C22)+(U23*C23)+(U24*C24)+(U25*C25)+(U26*C26)+(U27*C27)</f>
        <v>0</v>
      </c>
      <c r="V28" s="18">
        <f>(V22*C22)+(V23*C23)+(V24*C24)+(V25*C25)+(V26*C26)+(V27*C27)</f>
        <v>0</v>
      </c>
      <c r="W28" s="18">
        <f>(W22*C22)+(W23*C23)+(W24*C24)+(W25*C25)+(W26*C26)+(W27*C27)</f>
        <v>0</v>
      </c>
      <c r="X28" s="18">
        <f>(X22*C22)+(X23*C23)+(X24*C24)+(X25*C25)+(X26*C26)+(X27*C27)</f>
        <v>0</v>
      </c>
      <c r="Y28" s="18">
        <f>(Y22*C22)+(Y23*C23)+(Y24*C24)+(Y25*C25)+(Y26*C26)+(Y27*C27)</f>
        <v>0</v>
      </c>
      <c r="Z28" s="18">
        <f>(Z22*C22)+(Z23*C23)+(Z24*C24)+(Z25*C25)+(Z26*C26)+(Z27*C27)</f>
        <v>0</v>
      </c>
      <c r="AA28" s="18">
        <f>(AA22*C22)+(AA23*C23)+(AA24*C24)+(AA25*C25)+(AA26*C26)+(AA27*C27)</f>
        <v>0</v>
      </c>
      <c r="AB28" s="18">
        <f>(AB22*C22)+(AB23*C23)+(AB24*C24)+(AB25*C25)+(AB26*C26)+(AB27*C27)</f>
        <v>0</v>
      </c>
      <c r="AC28" s="18">
        <f>(AC22*C22)+(AC23*C23)+(AC24*C24)+(AC25*C25)+(AC26*C26)+(AC27*C27)</f>
        <v>0</v>
      </c>
      <c r="AD28" s="18">
        <f>(AD22*C22)+(AD23*C23)+(AD24*C24)+(AD25*C25)+(AD26*C26)+(AD27*C27)</f>
        <v>0</v>
      </c>
      <c r="AE28" s="18">
        <f>(AE22*C22)+(AE23*C23)+(AE24*C24)+(AE25*C25)+(AE26*C26)+(AE27*C27)</f>
        <v>0</v>
      </c>
      <c r="AF28" s="18">
        <f>(AF22*C22)+(AF23*C23)+(AF24*C24)+(AF25*C25)+(AF26*C26)+(AF27*C27)</f>
        <v>0</v>
      </c>
      <c r="AG28" s="18">
        <f>(AG22*C22)+(AG23*C23)+(AG24*C24)+(AG25*C25)+(AG26*C26)+(AG27*C27)</f>
        <v>0</v>
      </c>
      <c r="AH28" s="18">
        <f>(AH22*C22)+(AH23*C23)+(AH24*C24)+(AH25*C25)+(AH26*C26)+(AH27*C27)</f>
        <v>0</v>
      </c>
      <c r="AI28" s="18">
        <f>(AI22*C22)+(AI23*C23)+(AI24*C24)+(AI25*C25)+(AI26*C26)+(AI27*C27)</f>
        <v>0</v>
      </c>
      <c r="AJ28" s="18">
        <f>(AJ22*C22)+(AJ23*C23)+(AJ24*C24)+(AJ25*C25)+(AJ26*C26)+(AJ27*C27)</f>
        <v>0</v>
      </c>
      <c r="AK28" s="18">
        <f>(AK22*C22)+(AK23*C23)+(AK24*C24)+(AK25*C25)+(AK26*C26)+(AK27*C27)</f>
        <v>0</v>
      </c>
    </row>
    <row r="29" spans="1:37" x14ac:dyDescent="0.3">
      <c r="A29" s="4"/>
    </row>
    <row r="30" spans="1:37" x14ac:dyDescent="0.3">
      <c r="A30" s="4"/>
    </row>
    <row r="31" spans="1:37" x14ac:dyDescent="0.3">
      <c r="A31" s="4"/>
    </row>
    <row r="32" spans="1:37" x14ac:dyDescent="0.3">
      <c r="A32" s="4"/>
    </row>
    <row r="33" spans="1:1" x14ac:dyDescent="0.3">
      <c r="A33" s="4"/>
    </row>
    <row r="34" spans="1:1" x14ac:dyDescent="0.3">
      <c r="A34" s="4"/>
    </row>
    <row r="35" spans="1:1" x14ac:dyDescent="0.3">
      <c r="A35" s="4"/>
    </row>
    <row r="36" spans="1:1" x14ac:dyDescent="0.3">
      <c r="A36" s="4"/>
    </row>
    <row r="37" spans="1:1" x14ac:dyDescent="0.3">
      <c r="A37" s="4"/>
    </row>
  </sheetData>
  <mergeCells count="5">
    <mergeCell ref="B12:C12"/>
    <mergeCell ref="B13:C13"/>
    <mergeCell ref="B14:C14"/>
    <mergeCell ref="B15:C15"/>
    <mergeCell ref="B16:C16"/>
  </mergeCells>
  <conditionalFormatting sqref="F12:AK18">
    <cfRule type="expression" dxfId="19" priority="2">
      <formula>AND(F$10&gt;=$D12,F$10&lt;=$E12)</formula>
    </cfRule>
  </conditionalFormatting>
  <conditionalFormatting sqref="F19:AK19">
    <cfRule type="expression" dxfId="18" priority="1">
      <formula>IF(F$28&lt;=1.34,"1","2")</formula>
    </cfRule>
  </conditionalFormatting>
  <pageMargins left="0.7" right="0.7" top="0.75" bottom="0.75" header="0.3" footer="0.3"/>
  <pageSetup scale="50" orientation="landscape"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AK37"/>
  <sheetViews>
    <sheetView workbookViewId="0">
      <selection activeCell="C18" sqref="C18"/>
    </sheetView>
  </sheetViews>
  <sheetFormatPr defaultRowHeight="14.4" x14ac:dyDescent="0.3"/>
  <cols>
    <col min="1" max="1" width="2.77734375" customWidth="1"/>
    <col min="2" max="2" width="9.77734375" customWidth="1"/>
    <col min="3" max="3" width="5.88671875" customWidth="1"/>
    <col min="4" max="4" width="6.33203125" customWidth="1"/>
    <col min="5" max="5" width="6.6640625" customWidth="1"/>
    <col min="6" max="6" width="6" customWidth="1"/>
    <col min="7" max="7" width="6.21875" customWidth="1"/>
    <col min="8" max="37" width="6.33203125" customWidth="1"/>
  </cols>
  <sheetData>
    <row r="6" spans="1:37" ht="21" x14ac:dyDescent="0.4">
      <c r="B6" s="6" t="s">
        <v>34</v>
      </c>
      <c r="C6" s="6"/>
      <c r="D6" s="6"/>
      <c r="H6" s="5"/>
      <c r="L6" s="5" t="s">
        <v>3</v>
      </c>
      <c r="N6" s="7"/>
      <c r="Q6" s="5"/>
    </row>
    <row r="8" spans="1:37" x14ac:dyDescent="0.3">
      <c r="F8" s="13" t="s">
        <v>13</v>
      </c>
      <c r="G8" s="14"/>
      <c r="H8" s="14"/>
      <c r="I8" s="14"/>
      <c r="J8" s="14"/>
      <c r="K8" s="14"/>
      <c r="L8" s="14"/>
      <c r="M8" s="14"/>
      <c r="N8" s="14"/>
      <c r="O8" s="14"/>
      <c r="P8" s="14"/>
      <c r="Q8" s="14"/>
      <c r="R8" s="14"/>
      <c r="S8" s="14"/>
      <c r="T8" s="14"/>
      <c r="U8" s="14"/>
      <c r="V8" s="14"/>
      <c r="W8" s="14"/>
      <c r="X8" s="14"/>
      <c r="Y8" s="14"/>
      <c r="Z8" s="14"/>
      <c r="AA8" s="14"/>
      <c r="AB8" s="14"/>
      <c r="AC8" s="14"/>
    </row>
    <row r="9" spans="1:37" x14ac:dyDescent="0.3">
      <c r="E9" s="8"/>
      <c r="F9" s="15" t="str">
        <f t="shared" ref="F9:AK9" si="0">IF(F28&gt;=4.35,"5",IF(F28&gt;=3.35,"4",IF(F28&gt;=2.35,"3",IF(F28&gt;=1.34,"2",IF(F28&gt;=0.01,"1","0")))))</f>
        <v>0</v>
      </c>
      <c r="G9" s="15" t="str">
        <f t="shared" si="0"/>
        <v>0</v>
      </c>
      <c r="H9" s="15" t="str">
        <f t="shared" si="0"/>
        <v>0</v>
      </c>
      <c r="I9" s="15" t="str">
        <f t="shared" si="0"/>
        <v>0</v>
      </c>
      <c r="J9" s="15" t="str">
        <f t="shared" si="0"/>
        <v>0</v>
      </c>
      <c r="K9" s="15" t="str">
        <f t="shared" si="0"/>
        <v>0</v>
      </c>
      <c r="L9" s="15" t="str">
        <f t="shared" si="0"/>
        <v>0</v>
      </c>
      <c r="M9" s="15" t="str">
        <f t="shared" si="0"/>
        <v>0</v>
      </c>
      <c r="N9" s="15" t="str">
        <f t="shared" si="0"/>
        <v>0</v>
      </c>
      <c r="O9" s="15" t="str">
        <f t="shared" si="0"/>
        <v>0</v>
      </c>
      <c r="P9" s="15" t="str">
        <f t="shared" si="0"/>
        <v>0</v>
      </c>
      <c r="Q9" s="15" t="str">
        <f t="shared" si="0"/>
        <v>0</v>
      </c>
      <c r="R9" s="15" t="str">
        <f t="shared" si="0"/>
        <v>0</v>
      </c>
      <c r="S9" s="15" t="str">
        <f t="shared" si="0"/>
        <v>0</v>
      </c>
      <c r="T9" s="15" t="str">
        <f t="shared" si="0"/>
        <v>0</v>
      </c>
      <c r="U9" s="15" t="str">
        <f t="shared" si="0"/>
        <v>0</v>
      </c>
      <c r="V9" s="15" t="str">
        <f t="shared" si="0"/>
        <v>0</v>
      </c>
      <c r="W9" s="15" t="str">
        <f t="shared" si="0"/>
        <v>0</v>
      </c>
      <c r="X9" s="15" t="str">
        <f t="shared" si="0"/>
        <v>0</v>
      </c>
      <c r="Y9" s="15" t="str">
        <f t="shared" si="0"/>
        <v>0</v>
      </c>
      <c r="Z9" s="15" t="str">
        <f t="shared" si="0"/>
        <v>0</v>
      </c>
      <c r="AA9" s="15" t="str">
        <f t="shared" si="0"/>
        <v>0</v>
      </c>
      <c r="AB9" s="15" t="str">
        <f t="shared" si="0"/>
        <v>0</v>
      </c>
      <c r="AC9" s="15" t="str">
        <f t="shared" si="0"/>
        <v>0</v>
      </c>
      <c r="AD9" s="15" t="str">
        <f t="shared" si="0"/>
        <v>0</v>
      </c>
      <c r="AE9" s="15" t="str">
        <f t="shared" si="0"/>
        <v>0</v>
      </c>
      <c r="AF9" s="15" t="str">
        <f t="shared" si="0"/>
        <v>0</v>
      </c>
      <c r="AG9" s="15" t="str">
        <f t="shared" si="0"/>
        <v>0</v>
      </c>
      <c r="AH9" s="15" t="str">
        <f t="shared" si="0"/>
        <v>0</v>
      </c>
      <c r="AI9" s="15" t="str">
        <f t="shared" si="0"/>
        <v>0</v>
      </c>
      <c r="AJ9" s="15" t="str">
        <f t="shared" si="0"/>
        <v>0</v>
      </c>
      <c r="AK9" s="15" t="str">
        <f t="shared" si="0"/>
        <v>0</v>
      </c>
    </row>
    <row r="10" spans="1:37" x14ac:dyDescent="0.3">
      <c r="E10" s="8"/>
      <c r="F10" s="10">
        <v>0.30208333333333331</v>
      </c>
      <c r="G10" s="11">
        <v>0.3125</v>
      </c>
      <c r="H10" s="11">
        <v>0.32291666666666669</v>
      </c>
      <c r="I10" s="11">
        <v>0.33333333333333331</v>
      </c>
      <c r="J10" s="11">
        <v>0.35416666666666669</v>
      </c>
      <c r="K10" s="11">
        <v>0.36458333333333331</v>
      </c>
      <c r="L10" s="11">
        <v>0.375</v>
      </c>
      <c r="M10" s="11">
        <v>0.41666666666666669</v>
      </c>
      <c r="N10" s="11">
        <v>0.45833333333333331</v>
      </c>
      <c r="O10" s="11">
        <v>0.48958333333333331</v>
      </c>
      <c r="P10" s="11">
        <v>0.5</v>
      </c>
      <c r="Q10" s="11">
        <v>0.51041666666666663</v>
      </c>
      <c r="R10" s="11">
        <v>0.52083333333333337</v>
      </c>
      <c r="S10" s="11">
        <v>0.53125</v>
      </c>
      <c r="T10" s="11">
        <v>0.54166666666666663</v>
      </c>
      <c r="U10" s="11">
        <v>0.5625</v>
      </c>
      <c r="V10" s="11">
        <v>0.58333333333333337</v>
      </c>
      <c r="W10" s="11">
        <v>0.60416666666666663</v>
      </c>
      <c r="X10" s="11">
        <v>0.61458333333333337</v>
      </c>
      <c r="Y10" s="11">
        <v>0.625</v>
      </c>
      <c r="Z10" s="11">
        <v>0.63541666666666663</v>
      </c>
      <c r="AA10" s="11">
        <v>0.64583333333333337</v>
      </c>
      <c r="AB10" s="11">
        <v>0.65625</v>
      </c>
      <c r="AC10" s="16">
        <v>0.66666666666666663</v>
      </c>
      <c r="AD10" s="16">
        <v>0.67708333333333337</v>
      </c>
      <c r="AE10" s="16">
        <v>0.6875</v>
      </c>
      <c r="AF10" s="16">
        <v>0.69791666666666663</v>
      </c>
      <c r="AG10" s="16">
        <v>0.70833333333333337</v>
      </c>
      <c r="AH10" s="16">
        <v>0.71875</v>
      </c>
      <c r="AI10" s="16">
        <v>0.72916666666666663</v>
      </c>
      <c r="AJ10" s="16">
        <v>0.73958333333333337</v>
      </c>
      <c r="AK10" s="16">
        <v>0.75</v>
      </c>
    </row>
    <row r="11" spans="1:37" x14ac:dyDescent="0.3">
      <c r="B11" t="s">
        <v>2</v>
      </c>
      <c r="D11" s="1" t="s">
        <v>0</v>
      </c>
      <c r="E11" s="9" t="s">
        <v>1</v>
      </c>
      <c r="F11" s="8"/>
      <c r="G11" s="12"/>
      <c r="H11" s="12"/>
      <c r="I11" s="12"/>
      <c r="J11" s="12"/>
      <c r="K11" s="17"/>
      <c r="L11" s="17"/>
      <c r="M11" s="17"/>
      <c r="N11" s="17"/>
      <c r="O11" s="17"/>
      <c r="P11" s="17"/>
      <c r="Q11" s="17"/>
      <c r="R11" s="12"/>
      <c r="S11" s="12"/>
      <c r="T11" s="12"/>
      <c r="U11" s="12"/>
      <c r="V11" s="12"/>
      <c r="W11" s="12"/>
      <c r="X11" s="12"/>
      <c r="Y11" s="12"/>
      <c r="Z11" s="12"/>
      <c r="AA11" s="12"/>
      <c r="AB11" s="12"/>
      <c r="AC11" s="12"/>
      <c r="AD11" s="12"/>
      <c r="AE11" s="12"/>
      <c r="AF11" s="12"/>
      <c r="AG11" s="12"/>
      <c r="AH11" s="12"/>
      <c r="AI11" s="12"/>
      <c r="AJ11" s="12"/>
      <c r="AK11" s="12"/>
    </row>
    <row r="12" spans="1:37" x14ac:dyDescent="0.3">
      <c r="A12" s="4">
        <v>1</v>
      </c>
      <c r="B12" s="117"/>
      <c r="C12" s="118"/>
      <c r="D12" s="35"/>
      <c r="E12" s="35"/>
      <c r="F12" s="8"/>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row>
    <row r="13" spans="1:37" x14ac:dyDescent="0.3">
      <c r="A13" s="4">
        <v>2</v>
      </c>
      <c r="B13" s="117"/>
      <c r="C13" s="118"/>
      <c r="D13" s="35"/>
      <c r="E13" s="35"/>
      <c r="F13" s="8"/>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row>
    <row r="14" spans="1:37" x14ac:dyDescent="0.3">
      <c r="A14" s="4">
        <v>3</v>
      </c>
      <c r="B14" s="117"/>
      <c r="C14" s="118"/>
      <c r="D14" s="35"/>
      <c r="E14" s="35"/>
      <c r="F14" s="8"/>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row>
    <row r="15" spans="1:37" x14ac:dyDescent="0.3">
      <c r="A15" s="4">
        <v>4</v>
      </c>
      <c r="B15" s="117"/>
      <c r="C15" s="118"/>
      <c r="D15" s="35"/>
      <c r="E15" s="35"/>
      <c r="F15" s="8"/>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row>
    <row r="16" spans="1:37" x14ac:dyDescent="0.3">
      <c r="A16" s="4">
        <v>5</v>
      </c>
      <c r="B16" s="117"/>
      <c r="C16" s="118"/>
      <c r="D16" s="35"/>
      <c r="E16" s="35"/>
      <c r="F16" s="8"/>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row>
    <row r="17" spans="1:37" x14ac:dyDescent="0.3">
      <c r="A17" s="4"/>
      <c r="D17" s="3"/>
      <c r="E17" s="3"/>
    </row>
    <row r="18" spans="1:37" x14ac:dyDescent="0.3">
      <c r="A18" s="4"/>
      <c r="D18" s="3"/>
      <c r="E18" s="3"/>
    </row>
    <row r="19" spans="1:37" ht="15" thickBot="1" x14ac:dyDescent="0.35">
      <c r="A19" s="19"/>
      <c r="D19" s="2"/>
      <c r="E19" s="2"/>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row>
    <row r="20" spans="1:37" x14ac:dyDescent="0.3">
      <c r="B20" s="81" t="s">
        <v>4</v>
      </c>
      <c r="C20" s="77" t="s">
        <v>12</v>
      </c>
      <c r="D20" s="71" t="s">
        <v>44</v>
      </c>
      <c r="E20" s="72" t="s">
        <v>51</v>
      </c>
      <c r="F20" s="1" t="s">
        <v>11</v>
      </c>
      <c r="G20" s="1" t="s">
        <v>11</v>
      </c>
      <c r="H20" s="1" t="s">
        <v>11</v>
      </c>
      <c r="I20" s="1" t="s">
        <v>11</v>
      </c>
      <c r="J20" s="1" t="s">
        <v>11</v>
      </c>
      <c r="K20" s="1" t="s">
        <v>11</v>
      </c>
      <c r="L20" s="1" t="s">
        <v>11</v>
      </c>
      <c r="M20" s="1" t="s">
        <v>11</v>
      </c>
      <c r="N20" s="1" t="s">
        <v>11</v>
      </c>
      <c r="O20" s="1" t="s">
        <v>11</v>
      </c>
      <c r="P20" s="1" t="s">
        <v>11</v>
      </c>
      <c r="Q20" s="1" t="s">
        <v>11</v>
      </c>
      <c r="R20" s="1" t="s">
        <v>11</v>
      </c>
      <c r="S20" s="1" t="s">
        <v>11</v>
      </c>
      <c r="T20" s="1" t="s">
        <v>11</v>
      </c>
      <c r="U20" s="1" t="s">
        <v>11</v>
      </c>
      <c r="V20" s="1" t="s">
        <v>11</v>
      </c>
      <c r="W20" s="1" t="s">
        <v>11</v>
      </c>
      <c r="X20" s="1" t="s">
        <v>11</v>
      </c>
      <c r="Y20" s="1" t="s">
        <v>11</v>
      </c>
      <c r="Z20" s="1" t="s">
        <v>11</v>
      </c>
      <c r="AA20" s="1" t="s">
        <v>11</v>
      </c>
      <c r="AB20" s="1" t="s">
        <v>11</v>
      </c>
      <c r="AC20" s="1" t="s">
        <v>11</v>
      </c>
      <c r="AD20" s="1" t="s">
        <v>11</v>
      </c>
      <c r="AE20" s="1" t="s">
        <v>11</v>
      </c>
      <c r="AF20" s="1" t="s">
        <v>11</v>
      </c>
      <c r="AG20" s="1" t="s">
        <v>11</v>
      </c>
      <c r="AH20" s="1" t="s">
        <v>11</v>
      </c>
      <c r="AI20" s="1" t="s">
        <v>11</v>
      </c>
      <c r="AJ20" s="1" t="s">
        <v>11</v>
      </c>
      <c r="AK20" s="1" t="s">
        <v>11</v>
      </c>
    </row>
    <row r="21" spans="1:37" x14ac:dyDescent="0.3">
      <c r="B21" s="82"/>
      <c r="C21" s="78"/>
      <c r="D21" s="68"/>
      <c r="E21" s="73"/>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row>
    <row r="22" spans="1:37" x14ac:dyDescent="0.3">
      <c r="A22" s="4"/>
      <c r="B22" s="82" t="s">
        <v>5</v>
      </c>
      <c r="C22" s="79">
        <v>0.25</v>
      </c>
      <c r="D22" s="69" t="s">
        <v>45</v>
      </c>
      <c r="E22" s="74">
        <v>10</v>
      </c>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row>
    <row r="23" spans="1:37" x14ac:dyDescent="0.3">
      <c r="A23" s="4"/>
      <c r="B23" s="82" t="s">
        <v>6</v>
      </c>
      <c r="C23" s="79">
        <v>0.2</v>
      </c>
      <c r="D23" s="31" t="s">
        <v>46</v>
      </c>
      <c r="E23" s="74">
        <v>15</v>
      </c>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row>
    <row r="24" spans="1:37" x14ac:dyDescent="0.3">
      <c r="A24" s="4"/>
      <c r="B24" s="82" t="s">
        <v>7</v>
      </c>
      <c r="C24" s="79">
        <v>0.14000000000000001</v>
      </c>
      <c r="D24" s="31" t="s">
        <v>47</v>
      </c>
      <c r="E24" s="74">
        <v>20</v>
      </c>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row>
    <row r="25" spans="1:37" x14ac:dyDescent="0.3">
      <c r="A25" s="4"/>
      <c r="B25" s="82" t="s">
        <v>8</v>
      </c>
      <c r="C25" s="79">
        <v>0.1</v>
      </c>
      <c r="D25" s="31" t="s">
        <v>48</v>
      </c>
      <c r="E25" s="74">
        <v>25</v>
      </c>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row>
    <row r="26" spans="1:37" x14ac:dyDescent="0.3">
      <c r="A26" s="4"/>
      <c r="B26" s="82" t="s">
        <v>9</v>
      </c>
      <c r="C26" s="79">
        <v>0.08</v>
      </c>
      <c r="D26" s="31" t="s">
        <v>49</v>
      </c>
      <c r="E26" s="74">
        <v>30</v>
      </c>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row>
    <row r="27" spans="1:37" ht="15" thickBot="1" x14ac:dyDescent="0.35">
      <c r="A27" s="4"/>
      <c r="B27" s="83" t="s">
        <v>10</v>
      </c>
      <c r="C27" s="80">
        <v>0.05</v>
      </c>
      <c r="D27" s="75" t="s">
        <v>50</v>
      </c>
      <c r="E27" s="76">
        <v>40</v>
      </c>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row>
    <row r="28" spans="1:37" x14ac:dyDescent="0.3">
      <c r="A28" s="4"/>
      <c r="F28" s="18">
        <f>(F22*C22)+(F23*C23)+(F24*C24)+(F25*C25)+(F26*C26)+(F27*C27)</f>
        <v>0</v>
      </c>
      <c r="G28" s="18">
        <f>(G22*C22)+(G23*C23)+(G24*C24)+(G25*C25)+(G26*C26)+(G27*C27)</f>
        <v>0</v>
      </c>
      <c r="H28" s="18">
        <f>(H22*C22)+(H23*C23)+(H24*C24)+(H25*C25)+(H26*C26)+(H27*C27)</f>
        <v>0</v>
      </c>
      <c r="I28" s="18">
        <f>(I22*C22)+(I23*C23)+(I24*C24)+(I25*C25)+(I26*C26)+(I27*C27)</f>
        <v>0</v>
      </c>
      <c r="J28" s="18">
        <f>(J22*C22)+(J23*C23)+(J24*C24)+(J25*C25)+(J26*C26)+(J27*C27)</f>
        <v>0</v>
      </c>
      <c r="K28" s="18">
        <f>(K22*C22)+(K23*C23)+(K24*C24)+(K25*C25)+(K26*C26)+(K27*C27)</f>
        <v>0</v>
      </c>
      <c r="L28" s="18">
        <f>(L22*C22)+(L23*C23)+(L24*C24)+(L25*C25)+(L26*C26)+(L27*C27)</f>
        <v>0</v>
      </c>
      <c r="M28" s="18">
        <f>(M22*C22)+(M23*C23)+(M24*C24)+(M25*C25)+(M26*C26)+(M27*C27)</f>
        <v>0</v>
      </c>
      <c r="N28" s="18">
        <f>(N22*C22)+(N23*C23)+(N24*C24)+(N25*C25)+(N26*C26)+(N27*C27)</f>
        <v>0</v>
      </c>
      <c r="O28" s="18">
        <f>(O22*C22)+(O23*C23)+(O24*C24)+(O25*C25)+(O26*C26)+(O27*C27)</f>
        <v>0</v>
      </c>
      <c r="P28" s="18">
        <f>(P22*C22)+(P23*C23)+(P24*C24)+(P25*C25)+(P26*C26)+(P27*C27)</f>
        <v>0</v>
      </c>
      <c r="Q28" s="18">
        <f>(Q22*C22)+(Q23*C23)+(Q24*C24)+(Q25*C25)+(Q26*C26)+(Q27*C27)</f>
        <v>0</v>
      </c>
      <c r="R28" s="18">
        <f>(R22*C22)+(R23*C23)+(R24*C24)+(R25*C25)+(R26*C26)+(R27*C27)</f>
        <v>0</v>
      </c>
      <c r="S28" s="18">
        <f>(S22*C22)+(S23*C23)+(S24*C24)+(S25*C25)+(S26*C26)+(S27*C27)</f>
        <v>0</v>
      </c>
      <c r="T28" s="18">
        <f>(T22*C22)+(T23*C23)+(T24*C24)+(T25*C25)+(T26*C26)+(T27*C27)</f>
        <v>0</v>
      </c>
      <c r="U28" s="18">
        <f>(U22*C22)+(U23*C23)+(U24*C24)+(U25*C25)+(U26*C26)+(U27*C27)</f>
        <v>0</v>
      </c>
      <c r="V28" s="18">
        <f>(V22*C22)+(V23*C23)+(V24*C24)+(V25*C25)+(V26*C26)+(V27*C27)</f>
        <v>0</v>
      </c>
      <c r="W28" s="18">
        <f>(W22*C22)+(W23*C23)+(W24*C24)+(W25*C25)+(W26*C26)+(W27*C27)</f>
        <v>0</v>
      </c>
      <c r="X28" s="18">
        <f>(X22*C22)+(X23*C23)+(X24*C24)+(X25*C25)+(X26*C26)+(X27*C27)</f>
        <v>0</v>
      </c>
      <c r="Y28" s="18">
        <f>(Y22*C22)+(Y23*C23)+(Y24*C24)+(Y25*C25)+(Y26*C26)+(Y27*C27)</f>
        <v>0</v>
      </c>
      <c r="Z28" s="18">
        <f>(Z22*C22)+(Z23*C23)+(Z24*C24)+(Z25*C25)+(Z26*C26)+(Z27*C27)</f>
        <v>0</v>
      </c>
      <c r="AA28" s="18">
        <f>(AA22*C22)+(AA23*C23)+(AA24*C24)+(AA25*C25)+(AA26*C26)+(AA27*C27)</f>
        <v>0</v>
      </c>
      <c r="AB28" s="18">
        <f>(AB22*C22)+(AB23*C23)+(AB24*C24)+(AB25*C25)+(AB26*C26)+(AB27*C27)</f>
        <v>0</v>
      </c>
      <c r="AC28" s="18">
        <f>(AC22*C22)+(AC23*C23)+(AC24*C24)+(AC25*C25)+(AC26*C26)+(AC27*C27)</f>
        <v>0</v>
      </c>
      <c r="AD28" s="18">
        <f>(AD22*C22)+(AD23*C23)+(AD24*C24)+(AD25*C25)+(AD26*C26)+(AD27*C27)</f>
        <v>0</v>
      </c>
      <c r="AE28" s="18">
        <f>(AE22*C22)+(AE23*C23)+(AE24*C24)+(AE25*C25)+(AE26*C26)+(AE27*C27)</f>
        <v>0</v>
      </c>
      <c r="AF28" s="18">
        <f>(AF22*C22)+(AF23*C23)+(AF24*C24)+(AF25*C25)+(AF26*C26)+(AF27*C27)</f>
        <v>0</v>
      </c>
      <c r="AG28" s="18">
        <f>(AG22*C22)+(AG23*C23)+(AG24*C24)+(AG25*C25)+(AG26*C26)+(AG27*C27)</f>
        <v>0</v>
      </c>
      <c r="AH28" s="18">
        <f>(AH22*C22)+(AH23*C23)+(AH24*C24)+(AH25*C25)+(AH26*C26)+(AH27*C27)</f>
        <v>0</v>
      </c>
      <c r="AI28" s="18">
        <f>(AI22*C22)+(AI23*C23)+(AI24*C24)+(AI25*C25)+(AI26*C26)+(AI27*C27)</f>
        <v>0</v>
      </c>
      <c r="AJ28" s="18">
        <f>(AJ22*C22)+(AJ23*C23)+(AJ24*C24)+(AJ25*C25)+(AJ26*C26)+(AJ27*C27)</f>
        <v>0</v>
      </c>
      <c r="AK28" s="18">
        <f>(AK22*C22)+(AK23*C23)+(AK24*C24)+(AK25*C25)+(AK26*C26)+(AK27*C27)</f>
        <v>0</v>
      </c>
    </row>
    <row r="29" spans="1:37" x14ac:dyDescent="0.3">
      <c r="A29" s="4"/>
    </row>
    <row r="30" spans="1:37" x14ac:dyDescent="0.3">
      <c r="A30" s="4"/>
    </row>
    <row r="31" spans="1:37" x14ac:dyDescent="0.3">
      <c r="A31" s="4"/>
    </row>
    <row r="32" spans="1:37" x14ac:dyDescent="0.3">
      <c r="A32" s="4"/>
    </row>
    <row r="33" spans="1:1" x14ac:dyDescent="0.3">
      <c r="A33" s="4"/>
    </row>
    <row r="34" spans="1:1" x14ac:dyDescent="0.3">
      <c r="A34" s="4"/>
    </row>
    <row r="35" spans="1:1" x14ac:dyDescent="0.3">
      <c r="A35" s="4"/>
    </row>
    <row r="36" spans="1:1" x14ac:dyDescent="0.3">
      <c r="A36" s="4"/>
    </row>
    <row r="37" spans="1:1" x14ac:dyDescent="0.3">
      <c r="A37" s="4"/>
    </row>
  </sheetData>
  <mergeCells count="5">
    <mergeCell ref="B12:C12"/>
    <mergeCell ref="B13:C13"/>
    <mergeCell ref="B14:C14"/>
    <mergeCell ref="B15:C15"/>
    <mergeCell ref="B16:C16"/>
  </mergeCells>
  <conditionalFormatting sqref="F12:AK18">
    <cfRule type="expression" dxfId="17" priority="2">
      <formula>AND(F$10&gt;=$D12,F$10&lt;=$E12)</formula>
    </cfRule>
  </conditionalFormatting>
  <conditionalFormatting sqref="F19:AK19">
    <cfRule type="expression" dxfId="16" priority="1">
      <formula>IF(F$28&lt;=1.34,"1","2")</formula>
    </cfRule>
  </conditionalFormatting>
  <pageMargins left="0.7" right="0.7" top="0.75" bottom="0.75" header="0.3" footer="0.3"/>
  <pageSetup scale="50" orientation="landscape"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AK37"/>
  <sheetViews>
    <sheetView workbookViewId="0">
      <selection activeCell="D18" sqref="D18"/>
    </sheetView>
  </sheetViews>
  <sheetFormatPr defaultRowHeight="14.4" x14ac:dyDescent="0.3"/>
  <cols>
    <col min="1" max="1" width="2.77734375" customWidth="1"/>
    <col min="2" max="2" width="9.77734375" customWidth="1"/>
    <col min="3" max="3" width="5.88671875" customWidth="1"/>
    <col min="4" max="4" width="6.33203125" customWidth="1"/>
    <col min="5" max="5" width="6.6640625" customWidth="1"/>
    <col min="6" max="6" width="6" customWidth="1"/>
    <col min="7" max="7" width="6.21875" customWidth="1"/>
    <col min="8" max="37" width="6.33203125" customWidth="1"/>
  </cols>
  <sheetData>
    <row r="6" spans="1:37" ht="21" x14ac:dyDescent="0.4">
      <c r="B6" s="6" t="s">
        <v>35</v>
      </c>
      <c r="C6" s="6"/>
      <c r="D6" s="6"/>
      <c r="H6" s="5"/>
      <c r="L6" s="5" t="s">
        <v>3</v>
      </c>
      <c r="N6" s="7"/>
      <c r="Q6" s="5"/>
    </row>
    <row r="8" spans="1:37" x14ac:dyDescent="0.3">
      <c r="F8" s="13" t="s">
        <v>13</v>
      </c>
      <c r="G8" s="14"/>
      <c r="H8" s="14"/>
      <c r="I8" s="14"/>
      <c r="J8" s="14"/>
      <c r="K8" s="14"/>
      <c r="L8" s="14"/>
      <c r="M8" s="14"/>
      <c r="N8" s="14"/>
      <c r="O8" s="14"/>
      <c r="P8" s="14"/>
      <c r="Q8" s="14"/>
      <c r="R8" s="14"/>
      <c r="S8" s="14"/>
      <c r="T8" s="14"/>
      <c r="U8" s="14"/>
      <c r="V8" s="14"/>
      <c r="W8" s="14"/>
      <c r="X8" s="14"/>
      <c r="Y8" s="14"/>
      <c r="Z8" s="14"/>
      <c r="AA8" s="14"/>
      <c r="AB8" s="14"/>
      <c r="AC8" s="14"/>
    </row>
    <row r="9" spans="1:37" x14ac:dyDescent="0.3">
      <c r="E9" s="8"/>
      <c r="F9" s="15" t="str">
        <f t="shared" ref="F9:AK9" si="0">IF(F28&gt;=4.35,"5",IF(F28&gt;=3.35,"4",IF(F28&gt;=2.35,"3",IF(F28&gt;=1.34,"2",IF(F28&gt;=0.01,"1","0")))))</f>
        <v>0</v>
      </c>
      <c r="G9" s="15" t="str">
        <f t="shared" si="0"/>
        <v>0</v>
      </c>
      <c r="H9" s="15" t="str">
        <f t="shared" si="0"/>
        <v>0</v>
      </c>
      <c r="I9" s="15" t="str">
        <f t="shared" si="0"/>
        <v>0</v>
      </c>
      <c r="J9" s="15" t="str">
        <f t="shared" si="0"/>
        <v>0</v>
      </c>
      <c r="K9" s="15" t="str">
        <f t="shared" si="0"/>
        <v>0</v>
      </c>
      <c r="L9" s="15" t="str">
        <f t="shared" si="0"/>
        <v>0</v>
      </c>
      <c r="M9" s="15" t="str">
        <f t="shared" si="0"/>
        <v>0</v>
      </c>
      <c r="N9" s="15" t="str">
        <f t="shared" si="0"/>
        <v>0</v>
      </c>
      <c r="O9" s="15" t="str">
        <f t="shared" si="0"/>
        <v>0</v>
      </c>
      <c r="P9" s="15" t="str">
        <f t="shared" si="0"/>
        <v>0</v>
      </c>
      <c r="Q9" s="15" t="str">
        <f t="shared" si="0"/>
        <v>0</v>
      </c>
      <c r="R9" s="15" t="str">
        <f t="shared" si="0"/>
        <v>0</v>
      </c>
      <c r="S9" s="15" t="str">
        <f t="shared" si="0"/>
        <v>0</v>
      </c>
      <c r="T9" s="15" t="str">
        <f t="shared" si="0"/>
        <v>0</v>
      </c>
      <c r="U9" s="15" t="str">
        <f t="shared" si="0"/>
        <v>0</v>
      </c>
      <c r="V9" s="15" t="str">
        <f t="shared" si="0"/>
        <v>0</v>
      </c>
      <c r="W9" s="15" t="str">
        <f t="shared" si="0"/>
        <v>0</v>
      </c>
      <c r="X9" s="15" t="str">
        <f t="shared" si="0"/>
        <v>0</v>
      </c>
      <c r="Y9" s="15" t="str">
        <f t="shared" si="0"/>
        <v>0</v>
      </c>
      <c r="Z9" s="15" t="str">
        <f t="shared" si="0"/>
        <v>0</v>
      </c>
      <c r="AA9" s="15" t="str">
        <f t="shared" si="0"/>
        <v>0</v>
      </c>
      <c r="AB9" s="15" t="str">
        <f t="shared" si="0"/>
        <v>0</v>
      </c>
      <c r="AC9" s="15" t="str">
        <f t="shared" si="0"/>
        <v>0</v>
      </c>
      <c r="AD9" s="15" t="str">
        <f t="shared" si="0"/>
        <v>0</v>
      </c>
      <c r="AE9" s="15" t="str">
        <f t="shared" si="0"/>
        <v>0</v>
      </c>
      <c r="AF9" s="15" t="str">
        <f t="shared" si="0"/>
        <v>0</v>
      </c>
      <c r="AG9" s="15" t="str">
        <f t="shared" si="0"/>
        <v>0</v>
      </c>
      <c r="AH9" s="15" t="str">
        <f t="shared" si="0"/>
        <v>0</v>
      </c>
      <c r="AI9" s="15" t="str">
        <f t="shared" si="0"/>
        <v>0</v>
      </c>
      <c r="AJ9" s="15" t="str">
        <f t="shared" si="0"/>
        <v>0</v>
      </c>
      <c r="AK9" s="15" t="str">
        <f t="shared" si="0"/>
        <v>0</v>
      </c>
    </row>
    <row r="10" spans="1:37" x14ac:dyDescent="0.3">
      <c r="E10" s="8"/>
      <c r="F10" s="10">
        <v>0.30208333333333331</v>
      </c>
      <c r="G10" s="11">
        <v>0.3125</v>
      </c>
      <c r="H10" s="11">
        <v>0.32291666666666669</v>
      </c>
      <c r="I10" s="11">
        <v>0.33333333333333331</v>
      </c>
      <c r="J10" s="11">
        <v>0.35416666666666669</v>
      </c>
      <c r="K10" s="11">
        <v>0.36458333333333331</v>
      </c>
      <c r="L10" s="11">
        <v>0.375</v>
      </c>
      <c r="M10" s="11">
        <v>0.41666666666666669</v>
      </c>
      <c r="N10" s="11">
        <v>0.45833333333333331</v>
      </c>
      <c r="O10" s="11">
        <v>0.48958333333333331</v>
      </c>
      <c r="P10" s="11">
        <v>0.5</v>
      </c>
      <c r="Q10" s="11">
        <v>0.51041666666666663</v>
      </c>
      <c r="R10" s="11">
        <v>0.52083333333333337</v>
      </c>
      <c r="S10" s="11">
        <v>0.53125</v>
      </c>
      <c r="T10" s="11">
        <v>0.54166666666666663</v>
      </c>
      <c r="U10" s="11">
        <v>0.5625</v>
      </c>
      <c r="V10" s="11">
        <v>0.58333333333333337</v>
      </c>
      <c r="W10" s="11">
        <v>0.60416666666666663</v>
      </c>
      <c r="X10" s="11">
        <v>0.61458333333333337</v>
      </c>
      <c r="Y10" s="11">
        <v>0.625</v>
      </c>
      <c r="Z10" s="11">
        <v>0.63541666666666663</v>
      </c>
      <c r="AA10" s="11">
        <v>0.64583333333333337</v>
      </c>
      <c r="AB10" s="11">
        <v>0.65625</v>
      </c>
      <c r="AC10" s="16">
        <v>0.66666666666666663</v>
      </c>
      <c r="AD10" s="16">
        <v>0.67708333333333337</v>
      </c>
      <c r="AE10" s="16">
        <v>0.6875</v>
      </c>
      <c r="AF10" s="16">
        <v>0.69791666666666663</v>
      </c>
      <c r="AG10" s="16">
        <v>0.70833333333333337</v>
      </c>
      <c r="AH10" s="16">
        <v>0.71875</v>
      </c>
      <c r="AI10" s="16">
        <v>0.72916666666666663</v>
      </c>
      <c r="AJ10" s="16">
        <v>0.73958333333333337</v>
      </c>
      <c r="AK10" s="16">
        <v>0.75</v>
      </c>
    </row>
    <row r="11" spans="1:37" x14ac:dyDescent="0.3">
      <c r="B11" t="s">
        <v>2</v>
      </c>
      <c r="D11" s="1" t="s">
        <v>0</v>
      </c>
      <c r="E11" s="9" t="s">
        <v>1</v>
      </c>
      <c r="F11" s="8"/>
      <c r="G11" s="12"/>
      <c r="H11" s="12"/>
      <c r="I11" s="12"/>
      <c r="J11" s="12"/>
      <c r="K11" s="17"/>
      <c r="L11" s="17"/>
      <c r="M11" s="17"/>
      <c r="N11" s="17"/>
      <c r="O11" s="17"/>
      <c r="P11" s="17"/>
      <c r="Q11" s="17"/>
      <c r="R11" s="12"/>
      <c r="S11" s="12"/>
      <c r="T11" s="12"/>
      <c r="U11" s="12"/>
      <c r="V11" s="12"/>
      <c r="W11" s="12"/>
      <c r="X11" s="12"/>
      <c r="Y11" s="12"/>
      <c r="Z11" s="12"/>
      <c r="AA11" s="12"/>
      <c r="AB11" s="12"/>
      <c r="AC11" s="12"/>
      <c r="AD11" s="12"/>
      <c r="AE11" s="12"/>
      <c r="AF11" s="12"/>
      <c r="AG11" s="12"/>
      <c r="AH11" s="12"/>
      <c r="AI11" s="12"/>
      <c r="AJ11" s="12"/>
      <c r="AK11" s="12"/>
    </row>
    <row r="12" spans="1:37" x14ac:dyDescent="0.3">
      <c r="A12" s="4">
        <v>1</v>
      </c>
      <c r="B12" s="117"/>
      <c r="C12" s="118"/>
      <c r="D12" s="35"/>
      <c r="E12" s="35"/>
      <c r="F12" s="8"/>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row>
    <row r="13" spans="1:37" x14ac:dyDescent="0.3">
      <c r="A13" s="4">
        <v>2</v>
      </c>
      <c r="B13" s="117"/>
      <c r="C13" s="118"/>
      <c r="D13" s="35"/>
      <c r="E13" s="35"/>
      <c r="F13" s="8"/>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row>
    <row r="14" spans="1:37" x14ac:dyDescent="0.3">
      <c r="A14" s="4">
        <v>3</v>
      </c>
      <c r="B14" s="117"/>
      <c r="C14" s="118"/>
      <c r="D14" s="35"/>
      <c r="E14" s="35"/>
      <c r="F14" s="8"/>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row>
    <row r="15" spans="1:37" x14ac:dyDescent="0.3">
      <c r="A15" s="4">
        <v>4</v>
      </c>
      <c r="B15" s="117"/>
      <c r="C15" s="118"/>
      <c r="D15" s="35"/>
      <c r="E15" s="35"/>
      <c r="F15" s="8"/>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row>
    <row r="16" spans="1:37" x14ac:dyDescent="0.3">
      <c r="A16" s="4">
        <v>5</v>
      </c>
      <c r="B16" s="117"/>
      <c r="C16" s="118"/>
      <c r="D16" s="35"/>
      <c r="E16" s="35"/>
      <c r="F16" s="8"/>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row>
    <row r="17" spans="1:37" x14ac:dyDescent="0.3">
      <c r="A17" s="4"/>
      <c r="D17" s="3"/>
      <c r="E17" s="3"/>
    </row>
    <row r="18" spans="1:37" x14ac:dyDescent="0.3">
      <c r="A18" s="4"/>
      <c r="D18" s="3"/>
      <c r="E18" s="3"/>
    </row>
    <row r="19" spans="1:37" ht="15" thickBot="1" x14ac:dyDescent="0.35">
      <c r="A19" s="19"/>
      <c r="D19" s="2"/>
      <c r="E19" s="2"/>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row>
    <row r="20" spans="1:37" x14ac:dyDescent="0.3">
      <c r="B20" s="81" t="s">
        <v>4</v>
      </c>
      <c r="C20" s="77" t="s">
        <v>12</v>
      </c>
      <c r="D20" s="71" t="s">
        <v>44</v>
      </c>
      <c r="E20" s="72" t="s">
        <v>51</v>
      </c>
      <c r="F20" s="1" t="s">
        <v>11</v>
      </c>
      <c r="G20" s="1" t="s">
        <v>11</v>
      </c>
      <c r="H20" s="1" t="s">
        <v>11</v>
      </c>
      <c r="I20" s="1" t="s">
        <v>11</v>
      </c>
      <c r="J20" s="1" t="s">
        <v>11</v>
      </c>
      <c r="K20" s="1" t="s">
        <v>11</v>
      </c>
      <c r="L20" s="1" t="s">
        <v>11</v>
      </c>
      <c r="M20" s="1" t="s">
        <v>11</v>
      </c>
      <c r="N20" s="1" t="s">
        <v>11</v>
      </c>
      <c r="O20" s="1" t="s">
        <v>11</v>
      </c>
      <c r="P20" s="1" t="s">
        <v>11</v>
      </c>
      <c r="Q20" s="1" t="s">
        <v>11</v>
      </c>
      <c r="R20" s="1" t="s">
        <v>11</v>
      </c>
      <c r="S20" s="1" t="s">
        <v>11</v>
      </c>
      <c r="T20" s="1" t="s">
        <v>11</v>
      </c>
      <c r="U20" s="1" t="s">
        <v>11</v>
      </c>
      <c r="V20" s="1" t="s">
        <v>11</v>
      </c>
      <c r="W20" s="1" t="s">
        <v>11</v>
      </c>
      <c r="X20" s="1" t="s">
        <v>11</v>
      </c>
      <c r="Y20" s="1" t="s">
        <v>11</v>
      </c>
      <c r="Z20" s="1" t="s">
        <v>11</v>
      </c>
      <c r="AA20" s="1" t="s">
        <v>11</v>
      </c>
      <c r="AB20" s="1" t="s">
        <v>11</v>
      </c>
      <c r="AC20" s="1" t="s">
        <v>11</v>
      </c>
      <c r="AD20" s="1" t="s">
        <v>11</v>
      </c>
      <c r="AE20" s="1" t="s">
        <v>11</v>
      </c>
      <c r="AF20" s="1" t="s">
        <v>11</v>
      </c>
      <c r="AG20" s="1" t="s">
        <v>11</v>
      </c>
      <c r="AH20" s="1" t="s">
        <v>11</v>
      </c>
      <c r="AI20" s="1" t="s">
        <v>11</v>
      </c>
      <c r="AJ20" s="1" t="s">
        <v>11</v>
      </c>
      <c r="AK20" s="1" t="s">
        <v>11</v>
      </c>
    </row>
    <row r="21" spans="1:37" x14ac:dyDescent="0.3">
      <c r="B21" s="82"/>
      <c r="C21" s="78"/>
      <c r="D21" s="68"/>
      <c r="E21" s="73"/>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row>
    <row r="22" spans="1:37" x14ac:dyDescent="0.3">
      <c r="A22" s="4"/>
      <c r="B22" s="82" t="s">
        <v>5</v>
      </c>
      <c r="C22" s="79">
        <v>0.25</v>
      </c>
      <c r="D22" s="69" t="s">
        <v>45</v>
      </c>
      <c r="E22" s="74">
        <v>10</v>
      </c>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row>
    <row r="23" spans="1:37" x14ac:dyDescent="0.3">
      <c r="A23" s="4"/>
      <c r="B23" s="82" t="s">
        <v>6</v>
      </c>
      <c r="C23" s="79">
        <v>0.2</v>
      </c>
      <c r="D23" s="31" t="s">
        <v>46</v>
      </c>
      <c r="E23" s="74">
        <v>15</v>
      </c>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row>
    <row r="24" spans="1:37" x14ac:dyDescent="0.3">
      <c r="A24" s="4"/>
      <c r="B24" s="82" t="s">
        <v>7</v>
      </c>
      <c r="C24" s="79">
        <v>0.14000000000000001</v>
      </c>
      <c r="D24" s="31" t="s">
        <v>47</v>
      </c>
      <c r="E24" s="74">
        <v>20</v>
      </c>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row>
    <row r="25" spans="1:37" x14ac:dyDescent="0.3">
      <c r="A25" s="4"/>
      <c r="B25" s="82" t="s">
        <v>8</v>
      </c>
      <c r="C25" s="79">
        <v>0.1</v>
      </c>
      <c r="D25" s="31" t="s">
        <v>48</v>
      </c>
      <c r="E25" s="74">
        <v>25</v>
      </c>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row>
    <row r="26" spans="1:37" x14ac:dyDescent="0.3">
      <c r="A26" s="4"/>
      <c r="B26" s="82" t="s">
        <v>9</v>
      </c>
      <c r="C26" s="79">
        <v>0.08</v>
      </c>
      <c r="D26" s="31" t="s">
        <v>49</v>
      </c>
      <c r="E26" s="74">
        <v>30</v>
      </c>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row>
    <row r="27" spans="1:37" ht="15" thickBot="1" x14ac:dyDescent="0.35">
      <c r="A27" s="4"/>
      <c r="B27" s="83" t="s">
        <v>10</v>
      </c>
      <c r="C27" s="80">
        <v>0.05</v>
      </c>
      <c r="D27" s="75" t="s">
        <v>50</v>
      </c>
      <c r="E27" s="76">
        <v>40</v>
      </c>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row>
    <row r="28" spans="1:37" x14ac:dyDescent="0.3">
      <c r="A28" s="4"/>
      <c r="F28" s="18">
        <f>(F22*C22)+(F23*C23)+(F24*C24)+(F25*C25)+(F26*C26)+(F27*C27)</f>
        <v>0</v>
      </c>
      <c r="G28" s="18">
        <f>(G22*C22)+(G23*C23)+(G24*C24)+(G25*C25)+(G26*C26)+(G27*C27)</f>
        <v>0</v>
      </c>
      <c r="H28" s="18">
        <f>(H22*C22)+(H23*C23)+(H24*C24)+(H25*C25)+(H26*C26)+(H27*C27)</f>
        <v>0</v>
      </c>
      <c r="I28" s="18">
        <f>(I22*C22)+(I23*C23)+(I24*C24)+(I25*C25)+(I26*C26)+(I27*C27)</f>
        <v>0</v>
      </c>
      <c r="J28" s="18">
        <f>(J22*C22)+(J23*C23)+(J24*C24)+(J25*C25)+(J26*C26)+(J27*C27)</f>
        <v>0</v>
      </c>
      <c r="K28" s="18">
        <f>(K22*C22)+(K23*C23)+(K24*C24)+(K25*C25)+(K26*C26)+(K27*C27)</f>
        <v>0</v>
      </c>
      <c r="L28" s="18">
        <f>(L22*C22)+(L23*C23)+(L24*C24)+(L25*C25)+(L26*C26)+(L27*C27)</f>
        <v>0</v>
      </c>
      <c r="M28" s="18">
        <f>(M22*C22)+(M23*C23)+(M24*C24)+(M25*C25)+(M26*C26)+(M27*C27)</f>
        <v>0</v>
      </c>
      <c r="N28" s="18">
        <f>(N22*C22)+(N23*C23)+(N24*C24)+(N25*C25)+(N26*C26)+(N27*C27)</f>
        <v>0</v>
      </c>
      <c r="O28" s="18">
        <f>(O22*C22)+(O23*C23)+(O24*C24)+(O25*C25)+(O26*C26)+(O27*C27)</f>
        <v>0</v>
      </c>
      <c r="P28" s="18">
        <f>(P22*C22)+(P23*C23)+(P24*C24)+(P25*C25)+(P26*C26)+(P27*C27)</f>
        <v>0</v>
      </c>
      <c r="Q28" s="18">
        <f>(Q22*C22)+(Q23*C23)+(Q24*C24)+(Q25*C25)+(Q26*C26)+(Q27*C27)</f>
        <v>0</v>
      </c>
      <c r="R28" s="18">
        <f>(R22*C22)+(R23*C23)+(R24*C24)+(R25*C25)+(R26*C26)+(R27*C27)</f>
        <v>0</v>
      </c>
      <c r="S28" s="18">
        <f>(S22*C22)+(S23*C23)+(S24*C24)+(S25*C25)+(S26*C26)+(S27*C27)</f>
        <v>0</v>
      </c>
      <c r="T28" s="18">
        <f>(T22*C22)+(T23*C23)+(T24*C24)+(T25*C25)+(T26*C26)+(T27*C27)</f>
        <v>0</v>
      </c>
      <c r="U28" s="18">
        <f>(U22*C22)+(U23*C23)+(U24*C24)+(U25*C25)+(U26*C26)+(U27*C27)</f>
        <v>0</v>
      </c>
      <c r="V28" s="18">
        <f>(V22*C22)+(V23*C23)+(V24*C24)+(V25*C25)+(V26*C26)+(V27*C27)</f>
        <v>0</v>
      </c>
      <c r="W28" s="18">
        <f>(W22*C22)+(W23*C23)+(W24*C24)+(W25*C25)+(W26*C26)+(W27*C27)</f>
        <v>0</v>
      </c>
      <c r="X28" s="18">
        <f>(X22*C22)+(X23*C23)+(X24*C24)+(X25*C25)+(X26*C26)+(X27*C27)</f>
        <v>0</v>
      </c>
      <c r="Y28" s="18">
        <f>(Y22*C22)+(Y23*C23)+(Y24*C24)+(Y25*C25)+(Y26*C26)+(Y27*C27)</f>
        <v>0</v>
      </c>
      <c r="Z28" s="18">
        <f>(Z22*C22)+(Z23*C23)+(Z24*C24)+(Z25*C25)+(Z26*C26)+(Z27*C27)</f>
        <v>0</v>
      </c>
      <c r="AA28" s="18">
        <f>(AA22*C22)+(AA23*C23)+(AA24*C24)+(AA25*C25)+(AA26*C26)+(AA27*C27)</f>
        <v>0</v>
      </c>
      <c r="AB28" s="18">
        <f>(AB22*C22)+(AB23*C23)+(AB24*C24)+(AB25*C25)+(AB26*C26)+(AB27*C27)</f>
        <v>0</v>
      </c>
      <c r="AC28" s="18">
        <f>(AC22*C22)+(AC23*C23)+(AC24*C24)+(AC25*C25)+(AC26*C26)+(AC27*C27)</f>
        <v>0</v>
      </c>
      <c r="AD28" s="18">
        <f>(AD22*C22)+(AD23*C23)+(AD24*C24)+(AD25*C25)+(AD26*C26)+(AD27*C27)</f>
        <v>0</v>
      </c>
      <c r="AE28" s="18">
        <f>(AE22*C22)+(AE23*C23)+(AE24*C24)+(AE25*C25)+(AE26*C26)+(AE27*C27)</f>
        <v>0</v>
      </c>
      <c r="AF28" s="18">
        <f>(AF22*C22)+(AF23*C23)+(AF24*C24)+(AF25*C25)+(AF26*C26)+(AF27*C27)</f>
        <v>0</v>
      </c>
      <c r="AG28" s="18">
        <f>(AG22*C22)+(AG23*C23)+(AG24*C24)+(AG25*C25)+(AG26*C26)+(AG27*C27)</f>
        <v>0</v>
      </c>
      <c r="AH28" s="18">
        <f>(AH22*C22)+(AH23*C23)+(AH24*C24)+(AH25*C25)+(AH26*C26)+(AH27*C27)</f>
        <v>0</v>
      </c>
      <c r="AI28" s="18">
        <f>(AI22*C22)+(AI23*C23)+(AI24*C24)+(AI25*C25)+(AI26*C26)+(AI27*C27)</f>
        <v>0</v>
      </c>
      <c r="AJ28" s="18">
        <f>(AJ22*C22)+(AJ23*C23)+(AJ24*C24)+(AJ25*C25)+(AJ26*C26)+(AJ27*C27)</f>
        <v>0</v>
      </c>
      <c r="AK28" s="18">
        <f>(AK22*C22)+(AK23*C23)+(AK24*C24)+(AK25*C25)+(AK26*C26)+(AK27*C27)</f>
        <v>0</v>
      </c>
    </row>
    <row r="29" spans="1:37" x14ac:dyDescent="0.3">
      <c r="A29" s="4"/>
    </row>
    <row r="30" spans="1:37" x14ac:dyDescent="0.3">
      <c r="A30" s="4"/>
    </row>
    <row r="31" spans="1:37" x14ac:dyDescent="0.3">
      <c r="A31" s="4"/>
    </row>
    <row r="32" spans="1:37" x14ac:dyDescent="0.3">
      <c r="A32" s="4"/>
    </row>
    <row r="33" spans="1:1" x14ac:dyDescent="0.3">
      <c r="A33" s="4"/>
    </row>
    <row r="34" spans="1:1" x14ac:dyDescent="0.3">
      <c r="A34" s="4"/>
    </row>
    <row r="35" spans="1:1" x14ac:dyDescent="0.3">
      <c r="A35" s="4"/>
    </row>
    <row r="36" spans="1:1" x14ac:dyDescent="0.3">
      <c r="A36" s="4"/>
    </row>
    <row r="37" spans="1:1" x14ac:dyDescent="0.3">
      <c r="A37" s="4"/>
    </row>
  </sheetData>
  <mergeCells count="5">
    <mergeCell ref="B12:C12"/>
    <mergeCell ref="B13:C13"/>
    <mergeCell ref="B14:C14"/>
    <mergeCell ref="B15:C15"/>
    <mergeCell ref="B16:C16"/>
  </mergeCells>
  <conditionalFormatting sqref="F12:AK18">
    <cfRule type="expression" dxfId="15" priority="2">
      <formula>AND(F$10&gt;=$D12,F$10&lt;=$E12)</formula>
    </cfRule>
  </conditionalFormatting>
  <conditionalFormatting sqref="F19:AK19">
    <cfRule type="expression" dxfId="14" priority="1">
      <formula>IF(F$28&lt;=1.34,"1","2")</formula>
    </cfRule>
  </conditionalFormatting>
  <pageMargins left="0.7" right="0.7" top="0.75" bottom="0.75" header="0.3" footer="0.3"/>
  <pageSetup scale="50" orientation="landscape"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AK37"/>
  <sheetViews>
    <sheetView workbookViewId="0">
      <selection activeCell="C18" sqref="C18"/>
    </sheetView>
  </sheetViews>
  <sheetFormatPr defaultRowHeight="14.4" x14ac:dyDescent="0.3"/>
  <cols>
    <col min="1" max="1" width="2.77734375" customWidth="1"/>
    <col min="2" max="2" width="9.77734375" customWidth="1"/>
    <col min="3" max="3" width="5.88671875" customWidth="1"/>
    <col min="4" max="4" width="6.33203125" customWidth="1"/>
    <col min="5" max="5" width="6.6640625" customWidth="1"/>
    <col min="6" max="6" width="6" customWidth="1"/>
    <col min="7" max="7" width="6.21875" customWidth="1"/>
    <col min="8" max="37" width="6.33203125" customWidth="1"/>
  </cols>
  <sheetData>
    <row r="6" spans="1:37" ht="21" x14ac:dyDescent="0.4">
      <c r="B6" s="6" t="s">
        <v>36</v>
      </c>
      <c r="C6" s="6"/>
      <c r="D6" s="6"/>
      <c r="H6" s="5"/>
      <c r="L6" s="5" t="s">
        <v>3</v>
      </c>
      <c r="N6" s="7"/>
      <c r="Q6" s="5"/>
    </row>
    <row r="8" spans="1:37" x14ac:dyDescent="0.3">
      <c r="F8" s="13" t="s">
        <v>13</v>
      </c>
      <c r="G8" s="14"/>
      <c r="H8" s="14"/>
      <c r="I8" s="14"/>
      <c r="J8" s="14"/>
      <c r="K8" s="14"/>
      <c r="L8" s="14"/>
      <c r="M8" s="14"/>
      <c r="N8" s="14"/>
      <c r="O8" s="14"/>
      <c r="P8" s="14"/>
      <c r="Q8" s="14"/>
      <c r="R8" s="14"/>
      <c r="S8" s="14"/>
      <c r="T8" s="14"/>
      <c r="U8" s="14"/>
      <c r="V8" s="14"/>
      <c r="W8" s="14"/>
      <c r="X8" s="14"/>
      <c r="Y8" s="14"/>
      <c r="Z8" s="14"/>
      <c r="AA8" s="14"/>
      <c r="AB8" s="14"/>
      <c r="AC8" s="14"/>
    </row>
    <row r="9" spans="1:37" x14ac:dyDescent="0.3">
      <c r="E9" s="8"/>
      <c r="F9" s="15" t="str">
        <f t="shared" ref="F9:AK9" si="0">IF(F28&gt;=4.35,"5",IF(F28&gt;=3.35,"4",IF(F28&gt;=2.35,"3",IF(F28&gt;=1.34,"2",IF(F28&gt;=0.01,"1","0")))))</f>
        <v>0</v>
      </c>
      <c r="G9" s="15" t="str">
        <f t="shared" si="0"/>
        <v>0</v>
      </c>
      <c r="H9" s="15" t="str">
        <f t="shared" si="0"/>
        <v>0</v>
      </c>
      <c r="I9" s="15" t="str">
        <f t="shared" si="0"/>
        <v>0</v>
      </c>
      <c r="J9" s="15" t="str">
        <f t="shared" si="0"/>
        <v>0</v>
      </c>
      <c r="K9" s="15" t="str">
        <f t="shared" si="0"/>
        <v>0</v>
      </c>
      <c r="L9" s="15" t="str">
        <f t="shared" si="0"/>
        <v>0</v>
      </c>
      <c r="M9" s="15" t="str">
        <f t="shared" si="0"/>
        <v>0</v>
      </c>
      <c r="N9" s="15" t="str">
        <f t="shared" si="0"/>
        <v>0</v>
      </c>
      <c r="O9" s="15" t="str">
        <f t="shared" si="0"/>
        <v>0</v>
      </c>
      <c r="P9" s="15" t="str">
        <f t="shared" si="0"/>
        <v>0</v>
      </c>
      <c r="Q9" s="15" t="str">
        <f t="shared" si="0"/>
        <v>0</v>
      </c>
      <c r="R9" s="15" t="str">
        <f t="shared" si="0"/>
        <v>0</v>
      </c>
      <c r="S9" s="15" t="str">
        <f t="shared" si="0"/>
        <v>0</v>
      </c>
      <c r="T9" s="15" t="str">
        <f t="shared" si="0"/>
        <v>0</v>
      </c>
      <c r="U9" s="15" t="str">
        <f t="shared" si="0"/>
        <v>0</v>
      </c>
      <c r="V9" s="15" t="str">
        <f t="shared" si="0"/>
        <v>0</v>
      </c>
      <c r="W9" s="15" t="str">
        <f t="shared" si="0"/>
        <v>0</v>
      </c>
      <c r="X9" s="15" t="str">
        <f t="shared" si="0"/>
        <v>0</v>
      </c>
      <c r="Y9" s="15" t="str">
        <f t="shared" si="0"/>
        <v>0</v>
      </c>
      <c r="Z9" s="15" t="str">
        <f t="shared" si="0"/>
        <v>0</v>
      </c>
      <c r="AA9" s="15" t="str">
        <f t="shared" si="0"/>
        <v>0</v>
      </c>
      <c r="AB9" s="15" t="str">
        <f t="shared" si="0"/>
        <v>0</v>
      </c>
      <c r="AC9" s="15" t="str">
        <f t="shared" si="0"/>
        <v>0</v>
      </c>
      <c r="AD9" s="15" t="str">
        <f t="shared" si="0"/>
        <v>0</v>
      </c>
      <c r="AE9" s="15" t="str">
        <f t="shared" si="0"/>
        <v>0</v>
      </c>
      <c r="AF9" s="15" t="str">
        <f t="shared" si="0"/>
        <v>0</v>
      </c>
      <c r="AG9" s="15" t="str">
        <f t="shared" si="0"/>
        <v>0</v>
      </c>
      <c r="AH9" s="15" t="str">
        <f t="shared" si="0"/>
        <v>0</v>
      </c>
      <c r="AI9" s="15" t="str">
        <f t="shared" si="0"/>
        <v>0</v>
      </c>
      <c r="AJ9" s="15" t="str">
        <f t="shared" si="0"/>
        <v>0</v>
      </c>
      <c r="AK9" s="15" t="str">
        <f t="shared" si="0"/>
        <v>0</v>
      </c>
    </row>
    <row r="10" spans="1:37" x14ac:dyDescent="0.3">
      <c r="E10" s="8"/>
      <c r="F10" s="10">
        <v>0.30208333333333331</v>
      </c>
      <c r="G10" s="11">
        <v>0.3125</v>
      </c>
      <c r="H10" s="11">
        <v>0.32291666666666669</v>
      </c>
      <c r="I10" s="11">
        <v>0.33333333333333331</v>
      </c>
      <c r="J10" s="11">
        <v>0.35416666666666669</v>
      </c>
      <c r="K10" s="11">
        <v>0.36458333333333331</v>
      </c>
      <c r="L10" s="11">
        <v>0.375</v>
      </c>
      <c r="M10" s="11">
        <v>0.41666666666666669</v>
      </c>
      <c r="N10" s="11">
        <v>0.45833333333333331</v>
      </c>
      <c r="O10" s="11">
        <v>0.48958333333333331</v>
      </c>
      <c r="P10" s="11">
        <v>0.5</v>
      </c>
      <c r="Q10" s="11">
        <v>0.51041666666666663</v>
      </c>
      <c r="R10" s="11">
        <v>0.52083333333333337</v>
      </c>
      <c r="S10" s="11">
        <v>0.53125</v>
      </c>
      <c r="T10" s="11">
        <v>0.54166666666666663</v>
      </c>
      <c r="U10" s="11">
        <v>0.5625</v>
      </c>
      <c r="V10" s="11">
        <v>0.58333333333333337</v>
      </c>
      <c r="W10" s="11">
        <v>0.60416666666666663</v>
      </c>
      <c r="X10" s="11">
        <v>0.61458333333333337</v>
      </c>
      <c r="Y10" s="11">
        <v>0.625</v>
      </c>
      <c r="Z10" s="11">
        <v>0.63541666666666663</v>
      </c>
      <c r="AA10" s="11">
        <v>0.64583333333333337</v>
      </c>
      <c r="AB10" s="11">
        <v>0.65625</v>
      </c>
      <c r="AC10" s="16">
        <v>0.66666666666666663</v>
      </c>
      <c r="AD10" s="16">
        <v>0.67708333333333337</v>
      </c>
      <c r="AE10" s="16">
        <v>0.6875</v>
      </c>
      <c r="AF10" s="16">
        <v>0.69791666666666663</v>
      </c>
      <c r="AG10" s="16">
        <v>0.70833333333333337</v>
      </c>
      <c r="AH10" s="16">
        <v>0.71875</v>
      </c>
      <c r="AI10" s="16">
        <v>0.72916666666666663</v>
      </c>
      <c r="AJ10" s="16">
        <v>0.73958333333333337</v>
      </c>
      <c r="AK10" s="16">
        <v>0.75</v>
      </c>
    </row>
    <row r="11" spans="1:37" x14ac:dyDescent="0.3">
      <c r="B11" t="s">
        <v>2</v>
      </c>
      <c r="D11" s="1" t="s">
        <v>0</v>
      </c>
      <c r="E11" s="9" t="s">
        <v>1</v>
      </c>
      <c r="F11" s="8"/>
      <c r="G11" s="12"/>
      <c r="H11" s="12"/>
      <c r="I11" s="12"/>
      <c r="J11" s="12"/>
      <c r="K11" s="17"/>
      <c r="L11" s="17"/>
      <c r="M11" s="17"/>
      <c r="N11" s="17"/>
      <c r="O11" s="17"/>
      <c r="P11" s="17"/>
      <c r="Q11" s="17"/>
      <c r="R11" s="12"/>
      <c r="S11" s="12"/>
      <c r="T11" s="12"/>
      <c r="U11" s="12"/>
      <c r="V11" s="12"/>
      <c r="W11" s="12"/>
      <c r="X11" s="12"/>
      <c r="Y11" s="12"/>
      <c r="Z11" s="12"/>
      <c r="AA11" s="12"/>
      <c r="AB11" s="12"/>
      <c r="AC11" s="12"/>
      <c r="AD11" s="12"/>
      <c r="AE11" s="12"/>
      <c r="AF11" s="12"/>
      <c r="AG11" s="12"/>
      <c r="AH11" s="12"/>
      <c r="AI11" s="12"/>
      <c r="AJ11" s="12"/>
      <c r="AK11" s="12"/>
    </row>
    <row r="12" spans="1:37" x14ac:dyDescent="0.3">
      <c r="A12" s="4">
        <v>1</v>
      </c>
      <c r="B12" s="117"/>
      <c r="C12" s="118"/>
      <c r="D12" s="35"/>
      <c r="E12" s="35"/>
      <c r="F12" s="8"/>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row>
    <row r="13" spans="1:37" x14ac:dyDescent="0.3">
      <c r="A13" s="4">
        <v>2</v>
      </c>
      <c r="B13" s="117"/>
      <c r="C13" s="118"/>
      <c r="D13" s="35"/>
      <c r="E13" s="35"/>
      <c r="F13" s="8"/>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row>
    <row r="14" spans="1:37" x14ac:dyDescent="0.3">
      <c r="A14" s="4">
        <v>3</v>
      </c>
      <c r="B14" s="117"/>
      <c r="C14" s="118"/>
      <c r="D14" s="35"/>
      <c r="E14" s="35"/>
      <c r="F14" s="8"/>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row>
    <row r="15" spans="1:37" x14ac:dyDescent="0.3">
      <c r="A15" s="4">
        <v>4</v>
      </c>
      <c r="B15" s="117"/>
      <c r="C15" s="118"/>
      <c r="D15" s="35"/>
      <c r="E15" s="35"/>
      <c r="F15" s="8"/>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row>
    <row r="16" spans="1:37" x14ac:dyDescent="0.3">
      <c r="A16" s="4">
        <v>5</v>
      </c>
      <c r="B16" s="117"/>
      <c r="C16" s="118"/>
      <c r="D16" s="35"/>
      <c r="E16" s="35"/>
      <c r="F16" s="8"/>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row>
    <row r="17" spans="1:37" x14ac:dyDescent="0.3">
      <c r="A17" s="4"/>
      <c r="D17" s="3"/>
      <c r="E17" s="3"/>
    </row>
    <row r="18" spans="1:37" x14ac:dyDescent="0.3">
      <c r="A18" s="4"/>
      <c r="D18" s="3"/>
      <c r="E18" s="3"/>
    </row>
    <row r="19" spans="1:37" ht="15" thickBot="1" x14ac:dyDescent="0.35">
      <c r="A19" s="19"/>
      <c r="D19" s="2"/>
      <c r="E19" s="2"/>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row>
    <row r="20" spans="1:37" x14ac:dyDescent="0.3">
      <c r="B20" s="81" t="s">
        <v>4</v>
      </c>
      <c r="C20" s="77" t="s">
        <v>12</v>
      </c>
      <c r="D20" s="71" t="s">
        <v>44</v>
      </c>
      <c r="E20" s="72" t="s">
        <v>51</v>
      </c>
      <c r="F20" s="1" t="s">
        <v>11</v>
      </c>
      <c r="G20" s="1" t="s">
        <v>11</v>
      </c>
      <c r="H20" s="1" t="s">
        <v>11</v>
      </c>
      <c r="I20" s="1" t="s">
        <v>11</v>
      </c>
      <c r="J20" s="1" t="s">
        <v>11</v>
      </c>
      <c r="K20" s="1" t="s">
        <v>11</v>
      </c>
      <c r="L20" s="1" t="s">
        <v>11</v>
      </c>
      <c r="M20" s="1" t="s">
        <v>11</v>
      </c>
      <c r="N20" s="1" t="s">
        <v>11</v>
      </c>
      <c r="O20" s="1" t="s">
        <v>11</v>
      </c>
      <c r="P20" s="1" t="s">
        <v>11</v>
      </c>
      <c r="Q20" s="1" t="s">
        <v>11</v>
      </c>
      <c r="R20" s="1" t="s">
        <v>11</v>
      </c>
      <c r="S20" s="1" t="s">
        <v>11</v>
      </c>
      <c r="T20" s="1" t="s">
        <v>11</v>
      </c>
      <c r="U20" s="1" t="s">
        <v>11</v>
      </c>
      <c r="V20" s="1" t="s">
        <v>11</v>
      </c>
      <c r="W20" s="1" t="s">
        <v>11</v>
      </c>
      <c r="X20" s="1" t="s">
        <v>11</v>
      </c>
      <c r="Y20" s="1" t="s">
        <v>11</v>
      </c>
      <c r="Z20" s="1" t="s">
        <v>11</v>
      </c>
      <c r="AA20" s="1" t="s">
        <v>11</v>
      </c>
      <c r="AB20" s="1" t="s">
        <v>11</v>
      </c>
      <c r="AC20" s="1" t="s">
        <v>11</v>
      </c>
      <c r="AD20" s="1" t="s">
        <v>11</v>
      </c>
      <c r="AE20" s="1" t="s">
        <v>11</v>
      </c>
      <c r="AF20" s="1" t="s">
        <v>11</v>
      </c>
      <c r="AG20" s="1" t="s">
        <v>11</v>
      </c>
      <c r="AH20" s="1" t="s">
        <v>11</v>
      </c>
      <c r="AI20" s="1" t="s">
        <v>11</v>
      </c>
      <c r="AJ20" s="1" t="s">
        <v>11</v>
      </c>
      <c r="AK20" s="1" t="s">
        <v>11</v>
      </c>
    </row>
    <row r="21" spans="1:37" x14ac:dyDescent="0.3">
      <c r="B21" s="82"/>
      <c r="C21" s="78"/>
      <c r="D21" s="68"/>
      <c r="E21" s="73"/>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row>
    <row r="22" spans="1:37" x14ac:dyDescent="0.3">
      <c r="A22" s="4"/>
      <c r="B22" s="82" t="s">
        <v>5</v>
      </c>
      <c r="C22" s="79">
        <v>0.25</v>
      </c>
      <c r="D22" s="69" t="s">
        <v>45</v>
      </c>
      <c r="E22" s="74">
        <v>10</v>
      </c>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row>
    <row r="23" spans="1:37" x14ac:dyDescent="0.3">
      <c r="A23" s="4"/>
      <c r="B23" s="82" t="s">
        <v>6</v>
      </c>
      <c r="C23" s="79">
        <v>0.2</v>
      </c>
      <c r="D23" s="31" t="s">
        <v>46</v>
      </c>
      <c r="E23" s="74">
        <v>15</v>
      </c>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row>
    <row r="24" spans="1:37" x14ac:dyDescent="0.3">
      <c r="A24" s="4"/>
      <c r="B24" s="82" t="s">
        <v>7</v>
      </c>
      <c r="C24" s="79">
        <v>0.14000000000000001</v>
      </c>
      <c r="D24" s="31" t="s">
        <v>47</v>
      </c>
      <c r="E24" s="74">
        <v>20</v>
      </c>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row>
    <row r="25" spans="1:37" x14ac:dyDescent="0.3">
      <c r="A25" s="4"/>
      <c r="B25" s="82" t="s">
        <v>8</v>
      </c>
      <c r="C25" s="79">
        <v>0.1</v>
      </c>
      <c r="D25" s="31" t="s">
        <v>48</v>
      </c>
      <c r="E25" s="74">
        <v>25</v>
      </c>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row>
    <row r="26" spans="1:37" x14ac:dyDescent="0.3">
      <c r="A26" s="4"/>
      <c r="B26" s="82" t="s">
        <v>9</v>
      </c>
      <c r="C26" s="79">
        <v>0.08</v>
      </c>
      <c r="D26" s="31" t="s">
        <v>49</v>
      </c>
      <c r="E26" s="74">
        <v>30</v>
      </c>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row>
    <row r="27" spans="1:37" ht="15" thickBot="1" x14ac:dyDescent="0.35">
      <c r="A27" s="4"/>
      <c r="B27" s="83" t="s">
        <v>10</v>
      </c>
      <c r="C27" s="80">
        <v>0.05</v>
      </c>
      <c r="D27" s="75" t="s">
        <v>50</v>
      </c>
      <c r="E27" s="76">
        <v>40</v>
      </c>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row>
    <row r="28" spans="1:37" x14ac:dyDescent="0.3">
      <c r="A28" s="4"/>
      <c r="F28" s="18">
        <f>(F22*C22)+(F23*C23)+(F24*C24)+(F25*C25)+(F26*C26)+(F27*C27)</f>
        <v>0</v>
      </c>
      <c r="G28" s="18">
        <f>(G22*C22)+(G23*C23)+(G24*C24)+(G25*C25)+(G26*C26)+(G27*C27)</f>
        <v>0</v>
      </c>
      <c r="H28" s="18">
        <f>(H22*C22)+(H23*C23)+(H24*C24)+(H25*C25)+(H26*C26)+(H27*C27)</f>
        <v>0</v>
      </c>
      <c r="I28" s="18">
        <f>(I22*C22)+(I23*C23)+(I24*C24)+(I25*C25)+(I26*C26)+(I27*C27)</f>
        <v>0</v>
      </c>
      <c r="J28" s="18">
        <f>(J22*C22)+(J23*C23)+(J24*C24)+(J25*C25)+(J26*C26)+(J27*C27)</f>
        <v>0</v>
      </c>
      <c r="K28" s="18">
        <f>(K22*C22)+(K23*C23)+(K24*C24)+(K25*C25)+(K26*C26)+(K27*C27)</f>
        <v>0</v>
      </c>
      <c r="L28" s="18">
        <f>(L22*C22)+(L23*C23)+(L24*C24)+(L25*C25)+(L26*C26)+(L27*C27)</f>
        <v>0</v>
      </c>
      <c r="M28" s="18">
        <f>(M22*C22)+(M23*C23)+(M24*C24)+(M25*C25)+(M26*C26)+(M27*C27)</f>
        <v>0</v>
      </c>
      <c r="N28" s="18">
        <f>(N22*C22)+(N23*C23)+(N24*C24)+(N25*C25)+(N26*C26)+(N27*C27)</f>
        <v>0</v>
      </c>
      <c r="O28" s="18">
        <f>(O22*C22)+(O23*C23)+(O24*C24)+(O25*C25)+(O26*C26)+(O27*C27)</f>
        <v>0</v>
      </c>
      <c r="P28" s="18">
        <f>(P22*C22)+(P23*C23)+(P24*C24)+(P25*C25)+(P26*C26)+(P27*C27)</f>
        <v>0</v>
      </c>
      <c r="Q28" s="18">
        <f>(Q22*C22)+(Q23*C23)+(Q24*C24)+(Q25*C25)+(Q26*C26)+(Q27*C27)</f>
        <v>0</v>
      </c>
      <c r="R28" s="18">
        <f>(R22*C22)+(R23*C23)+(R24*C24)+(R25*C25)+(R26*C26)+(R27*C27)</f>
        <v>0</v>
      </c>
      <c r="S28" s="18">
        <f>(S22*C22)+(S23*C23)+(S24*C24)+(S25*C25)+(S26*C26)+(S27*C27)</f>
        <v>0</v>
      </c>
      <c r="T28" s="18">
        <f>(T22*C22)+(T23*C23)+(T24*C24)+(T25*C25)+(T26*C26)+(T27*C27)</f>
        <v>0</v>
      </c>
      <c r="U28" s="18">
        <f>(U22*C22)+(U23*C23)+(U24*C24)+(U25*C25)+(U26*C26)+(U27*C27)</f>
        <v>0</v>
      </c>
      <c r="V28" s="18">
        <f>(V22*C22)+(V23*C23)+(V24*C24)+(V25*C25)+(V26*C26)+(V27*C27)</f>
        <v>0</v>
      </c>
      <c r="W28" s="18">
        <f>(W22*C22)+(W23*C23)+(W24*C24)+(W25*C25)+(W26*C26)+(W27*C27)</f>
        <v>0</v>
      </c>
      <c r="X28" s="18">
        <f>(X22*C22)+(X23*C23)+(X24*C24)+(X25*C25)+(X26*C26)+(X27*C27)</f>
        <v>0</v>
      </c>
      <c r="Y28" s="18">
        <f>(Y22*C22)+(Y23*C23)+(Y24*C24)+(Y25*C25)+(Y26*C26)+(Y27*C27)</f>
        <v>0</v>
      </c>
      <c r="Z28" s="18">
        <f>(Z22*C22)+(Z23*C23)+(Z24*C24)+(Z25*C25)+(Z26*C26)+(Z27*C27)</f>
        <v>0</v>
      </c>
      <c r="AA28" s="18">
        <f>(AA22*C22)+(AA23*C23)+(AA24*C24)+(AA25*C25)+(AA26*C26)+(AA27*C27)</f>
        <v>0</v>
      </c>
      <c r="AB28" s="18">
        <f>(AB22*C22)+(AB23*C23)+(AB24*C24)+(AB25*C25)+(AB26*C26)+(AB27*C27)</f>
        <v>0</v>
      </c>
      <c r="AC28" s="18">
        <f>(AC22*C22)+(AC23*C23)+(AC24*C24)+(AC25*C25)+(AC26*C26)+(AC27*C27)</f>
        <v>0</v>
      </c>
      <c r="AD28" s="18">
        <f>(AD22*C22)+(AD23*C23)+(AD24*C24)+(AD25*C25)+(AD26*C26)+(AD27*C27)</f>
        <v>0</v>
      </c>
      <c r="AE28" s="18">
        <f>(AE22*C22)+(AE23*C23)+(AE24*C24)+(AE25*C25)+(AE26*C26)+(AE27*C27)</f>
        <v>0</v>
      </c>
      <c r="AF28" s="18">
        <f>(AF22*C22)+(AF23*C23)+(AF24*C24)+(AF25*C25)+(AF26*C26)+(AF27*C27)</f>
        <v>0</v>
      </c>
      <c r="AG28" s="18">
        <f>(AG22*C22)+(AG23*C23)+(AG24*C24)+(AG25*C25)+(AG26*C26)+(AG27*C27)</f>
        <v>0</v>
      </c>
      <c r="AH28" s="18">
        <f>(AH22*C22)+(AH23*C23)+(AH24*C24)+(AH25*C25)+(AH26*C26)+(AH27*C27)</f>
        <v>0</v>
      </c>
      <c r="AI28" s="18">
        <f>(AI22*C22)+(AI23*C23)+(AI24*C24)+(AI25*C25)+(AI26*C26)+(AI27*C27)</f>
        <v>0</v>
      </c>
      <c r="AJ28" s="18">
        <f>(AJ22*C22)+(AJ23*C23)+(AJ24*C24)+(AJ25*C25)+(AJ26*C26)+(AJ27*C27)</f>
        <v>0</v>
      </c>
      <c r="AK28" s="18">
        <f>(AK22*C22)+(AK23*C23)+(AK24*C24)+(AK25*C25)+(AK26*C26)+(AK27*C27)</f>
        <v>0</v>
      </c>
    </row>
    <row r="29" spans="1:37" x14ac:dyDescent="0.3">
      <c r="A29" s="4"/>
    </row>
    <row r="30" spans="1:37" x14ac:dyDescent="0.3">
      <c r="A30" s="4"/>
    </row>
    <row r="31" spans="1:37" x14ac:dyDescent="0.3">
      <c r="A31" s="4"/>
    </row>
    <row r="32" spans="1:37" x14ac:dyDescent="0.3">
      <c r="A32" s="4"/>
    </row>
    <row r="33" spans="1:1" x14ac:dyDescent="0.3">
      <c r="A33" s="4"/>
    </row>
    <row r="34" spans="1:1" x14ac:dyDescent="0.3">
      <c r="A34" s="4"/>
    </row>
    <row r="35" spans="1:1" x14ac:dyDescent="0.3">
      <c r="A35" s="4"/>
    </row>
    <row r="36" spans="1:1" x14ac:dyDescent="0.3">
      <c r="A36" s="4"/>
    </row>
    <row r="37" spans="1:1" x14ac:dyDescent="0.3">
      <c r="A37" s="4"/>
    </row>
  </sheetData>
  <mergeCells count="5">
    <mergeCell ref="B12:C12"/>
    <mergeCell ref="B13:C13"/>
    <mergeCell ref="B14:C14"/>
    <mergeCell ref="B15:C15"/>
    <mergeCell ref="B16:C16"/>
  </mergeCells>
  <conditionalFormatting sqref="F12:AK18">
    <cfRule type="expression" dxfId="13" priority="2">
      <formula>AND(F$10&gt;=$D12,F$10&lt;=$E12)</formula>
    </cfRule>
  </conditionalFormatting>
  <conditionalFormatting sqref="F19:AK19">
    <cfRule type="expression" dxfId="12" priority="1">
      <formula>IF(F$28&lt;=1.34,"1","2")</formula>
    </cfRule>
  </conditionalFormatting>
  <pageMargins left="0.7" right="0.7" top="0.75" bottom="0.75" header="0.3" footer="0.3"/>
  <pageSetup scale="50" orientation="landscape" horizontalDpi="4294967295" verticalDpi="4294967295"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AK37"/>
  <sheetViews>
    <sheetView workbookViewId="0">
      <selection activeCell="C17" sqref="C17"/>
    </sheetView>
  </sheetViews>
  <sheetFormatPr defaultRowHeight="14.4" x14ac:dyDescent="0.3"/>
  <cols>
    <col min="1" max="1" width="2.77734375" customWidth="1"/>
    <col min="2" max="2" width="9.77734375" customWidth="1"/>
    <col min="3" max="3" width="5.88671875" customWidth="1"/>
    <col min="4" max="4" width="6.33203125" customWidth="1"/>
    <col min="5" max="5" width="6.6640625" customWidth="1"/>
    <col min="6" max="6" width="6" customWidth="1"/>
    <col min="7" max="7" width="6.21875" customWidth="1"/>
    <col min="8" max="37" width="6.33203125" customWidth="1"/>
  </cols>
  <sheetData>
    <row r="6" spans="1:37" ht="21" x14ac:dyDescent="0.4">
      <c r="B6" s="6" t="s">
        <v>37</v>
      </c>
      <c r="C6" s="6"/>
      <c r="D6" s="6"/>
      <c r="H6" s="5"/>
      <c r="L6" s="5" t="s">
        <v>3</v>
      </c>
      <c r="N6" s="7"/>
      <c r="Q6" s="5"/>
    </row>
    <row r="8" spans="1:37" x14ac:dyDescent="0.3">
      <c r="F8" s="13" t="s">
        <v>13</v>
      </c>
      <c r="G8" s="14"/>
      <c r="H8" s="14"/>
      <c r="I8" s="14"/>
      <c r="J8" s="14"/>
      <c r="K8" s="14"/>
      <c r="L8" s="14"/>
      <c r="M8" s="14"/>
      <c r="N8" s="14"/>
      <c r="O8" s="14"/>
      <c r="P8" s="14"/>
      <c r="Q8" s="14"/>
      <c r="R8" s="14"/>
      <c r="S8" s="14"/>
      <c r="T8" s="14"/>
      <c r="U8" s="14"/>
      <c r="V8" s="14"/>
      <c r="W8" s="14"/>
      <c r="X8" s="14"/>
      <c r="Y8" s="14"/>
      <c r="Z8" s="14"/>
      <c r="AA8" s="14"/>
      <c r="AB8" s="14"/>
      <c r="AC8" s="14"/>
    </row>
    <row r="9" spans="1:37" x14ac:dyDescent="0.3">
      <c r="E9" s="8"/>
      <c r="F9" s="15" t="str">
        <f t="shared" ref="F9:AK9" si="0">IF(F28&gt;=4.35,"5",IF(F28&gt;=3.35,"4",IF(F28&gt;=2.35,"3",IF(F28&gt;=1.34,"2",IF(F28&gt;=0.01,"1","0")))))</f>
        <v>0</v>
      </c>
      <c r="G9" s="15" t="str">
        <f t="shared" si="0"/>
        <v>0</v>
      </c>
      <c r="H9" s="15" t="str">
        <f t="shared" si="0"/>
        <v>0</v>
      </c>
      <c r="I9" s="15" t="str">
        <f t="shared" si="0"/>
        <v>0</v>
      </c>
      <c r="J9" s="15" t="str">
        <f t="shared" si="0"/>
        <v>0</v>
      </c>
      <c r="K9" s="15" t="str">
        <f t="shared" si="0"/>
        <v>0</v>
      </c>
      <c r="L9" s="15" t="str">
        <f t="shared" si="0"/>
        <v>0</v>
      </c>
      <c r="M9" s="15" t="str">
        <f t="shared" si="0"/>
        <v>0</v>
      </c>
      <c r="N9" s="15" t="str">
        <f t="shared" si="0"/>
        <v>0</v>
      </c>
      <c r="O9" s="15" t="str">
        <f t="shared" si="0"/>
        <v>0</v>
      </c>
      <c r="P9" s="15" t="str">
        <f t="shared" si="0"/>
        <v>0</v>
      </c>
      <c r="Q9" s="15" t="str">
        <f t="shared" si="0"/>
        <v>0</v>
      </c>
      <c r="R9" s="15" t="str">
        <f t="shared" si="0"/>
        <v>0</v>
      </c>
      <c r="S9" s="15" t="str">
        <f t="shared" si="0"/>
        <v>0</v>
      </c>
      <c r="T9" s="15" t="str">
        <f t="shared" si="0"/>
        <v>0</v>
      </c>
      <c r="U9" s="15" t="str">
        <f t="shared" si="0"/>
        <v>0</v>
      </c>
      <c r="V9" s="15" t="str">
        <f t="shared" si="0"/>
        <v>0</v>
      </c>
      <c r="W9" s="15" t="str">
        <f t="shared" si="0"/>
        <v>0</v>
      </c>
      <c r="X9" s="15" t="str">
        <f t="shared" si="0"/>
        <v>0</v>
      </c>
      <c r="Y9" s="15" t="str">
        <f t="shared" si="0"/>
        <v>0</v>
      </c>
      <c r="Z9" s="15" t="str">
        <f t="shared" si="0"/>
        <v>0</v>
      </c>
      <c r="AA9" s="15" t="str">
        <f t="shared" si="0"/>
        <v>0</v>
      </c>
      <c r="AB9" s="15" t="str">
        <f t="shared" si="0"/>
        <v>0</v>
      </c>
      <c r="AC9" s="15" t="str">
        <f t="shared" si="0"/>
        <v>0</v>
      </c>
      <c r="AD9" s="15" t="str">
        <f t="shared" si="0"/>
        <v>0</v>
      </c>
      <c r="AE9" s="15" t="str">
        <f t="shared" si="0"/>
        <v>0</v>
      </c>
      <c r="AF9" s="15" t="str">
        <f t="shared" si="0"/>
        <v>0</v>
      </c>
      <c r="AG9" s="15" t="str">
        <f t="shared" si="0"/>
        <v>0</v>
      </c>
      <c r="AH9" s="15" t="str">
        <f t="shared" si="0"/>
        <v>0</v>
      </c>
      <c r="AI9" s="15" t="str">
        <f t="shared" si="0"/>
        <v>0</v>
      </c>
      <c r="AJ9" s="15" t="str">
        <f t="shared" si="0"/>
        <v>0</v>
      </c>
      <c r="AK9" s="15" t="str">
        <f t="shared" si="0"/>
        <v>0</v>
      </c>
    </row>
    <row r="10" spans="1:37" x14ac:dyDescent="0.3">
      <c r="E10" s="8"/>
      <c r="F10" s="10">
        <v>0.30208333333333331</v>
      </c>
      <c r="G10" s="11">
        <v>0.3125</v>
      </c>
      <c r="H10" s="11">
        <v>0.32291666666666669</v>
      </c>
      <c r="I10" s="11">
        <v>0.33333333333333331</v>
      </c>
      <c r="J10" s="11">
        <v>0.35416666666666669</v>
      </c>
      <c r="K10" s="11">
        <v>0.36458333333333331</v>
      </c>
      <c r="L10" s="11">
        <v>0.375</v>
      </c>
      <c r="M10" s="11">
        <v>0.41666666666666669</v>
      </c>
      <c r="N10" s="11">
        <v>0.45833333333333331</v>
      </c>
      <c r="O10" s="11">
        <v>0.48958333333333331</v>
      </c>
      <c r="P10" s="11">
        <v>0.5</v>
      </c>
      <c r="Q10" s="11">
        <v>0.51041666666666663</v>
      </c>
      <c r="R10" s="11">
        <v>0.52083333333333337</v>
      </c>
      <c r="S10" s="11">
        <v>0.53125</v>
      </c>
      <c r="T10" s="11">
        <v>0.54166666666666663</v>
      </c>
      <c r="U10" s="11">
        <v>0.5625</v>
      </c>
      <c r="V10" s="11">
        <v>0.58333333333333337</v>
      </c>
      <c r="W10" s="11">
        <v>0.60416666666666663</v>
      </c>
      <c r="X10" s="11">
        <v>0.61458333333333337</v>
      </c>
      <c r="Y10" s="11">
        <v>0.625</v>
      </c>
      <c r="Z10" s="11">
        <v>0.63541666666666663</v>
      </c>
      <c r="AA10" s="11">
        <v>0.64583333333333337</v>
      </c>
      <c r="AB10" s="11">
        <v>0.65625</v>
      </c>
      <c r="AC10" s="16">
        <v>0.66666666666666663</v>
      </c>
      <c r="AD10" s="16">
        <v>0.67708333333333337</v>
      </c>
      <c r="AE10" s="16">
        <v>0.6875</v>
      </c>
      <c r="AF10" s="16">
        <v>0.69791666666666663</v>
      </c>
      <c r="AG10" s="16">
        <v>0.70833333333333337</v>
      </c>
      <c r="AH10" s="16">
        <v>0.71875</v>
      </c>
      <c r="AI10" s="16">
        <v>0.72916666666666663</v>
      </c>
      <c r="AJ10" s="16">
        <v>0.73958333333333337</v>
      </c>
      <c r="AK10" s="16">
        <v>0.75</v>
      </c>
    </row>
    <row r="11" spans="1:37" x14ac:dyDescent="0.3">
      <c r="B11" t="s">
        <v>2</v>
      </c>
      <c r="D11" s="1" t="s">
        <v>0</v>
      </c>
      <c r="E11" s="9" t="s">
        <v>1</v>
      </c>
      <c r="F11" s="8"/>
      <c r="G11" s="12"/>
      <c r="H11" s="12"/>
      <c r="I11" s="12"/>
      <c r="J11" s="12"/>
      <c r="K11" s="17"/>
      <c r="L11" s="17"/>
      <c r="M11" s="17"/>
      <c r="N11" s="17"/>
      <c r="O11" s="17"/>
      <c r="P11" s="17"/>
      <c r="Q11" s="17"/>
      <c r="R11" s="12"/>
      <c r="S11" s="12"/>
      <c r="T11" s="12"/>
      <c r="U11" s="12"/>
      <c r="V11" s="12"/>
      <c r="W11" s="12"/>
      <c r="X11" s="12"/>
      <c r="Y11" s="12"/>
      <c r="Z11" s="12"/>
      <c r="AA11" s="12"/>
      <c r="AB11" s="12"/>
      <c r="AC11" s="12"/>
      <c r="AD11" s="12"/>
      <c r="AE11" s="12"/>
      <c r="AF11" s="12"/>
      <c r="AG11" s="12"/>
      <c r="AH11" s="12"/>
      <c r="AI11" s="12"/>
      <c r="AJ11" s="12"/>
      <c r="AK11" s="12"/>
    </row>
    <row r="12" spans="1:37" x14ac:dyDescent="0.3">
      <c r="A12" s="4">
        <v>1</v>
      </c>
      <c r="B12" s="117"/>
      <c r="C12" s="118"/>
      <c r="D12" s="35"/>
      <c r="E12" s="35"/>
      <c r="F12" s="8"/>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row>
    <row r="13" spans="1:37" x14ac:dyDescent="0.3">
      <c r="A13" s="4">
        <v>2</v>
      </c>
      <c r="B13" s="117"/>
      <c r="C13" s="118"/>
      <c r="D13" s="35"/>
      <c r="E13" s="35"/>
      <c r="F13" s="8"/>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row>
    <row r="14" spans="1:37" x14ac:dyDescent="0.3">
      <c r="A14" s="4">
        <v>3</v>
      </c>
      <c r="B14" s="117"/>
      <c r="C14" s="118"/>
      <c r="D14" s="35"/>
      <c r="E14" s="35"/>
      <c r="F14" s="8"/>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row>
    <row r="15" spans="1:37" x14ac:dyDescent="0.3">
      <c r="A15" s="4">
        <v>4</v>
      </c>
      <c r="B15" s="117"/>
      <c r="C15" s="118"/>
      <c r="D15" s="35"/>
      <c r="E15" s="35"/>
      <c r="F15" s="8"/>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row>
    <row r="16" spans="1:37" x14ac:dyDescent="0.3">
      <c r="A16" s="4">
        <v>5</v>
      </c>
      <c r="B16" s="117"/>
      <c r="C16" s="118"/>
      <c r="D16" s="35"/>
      <c r="E16" s="35"/>
      <c r="F16" s="8"/>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row>
    <row r="17" spans="1:37" x14ac:dyDescent="0.3">
      <c r="A17" s="4"/>
      <c r="D17" s="3"/>
      <c r="E17" s="3"/>
    </row>
    <row r="18" spans="1:37" x14ac:dyDescent="0.3">
      <c r="A18" s="4"/>
      <c r="D18" s="3"/>
      <c r="E18" s="3"/>
    </row>
    <row r="19" spans="1:37" ht="15" thickBot="1" x14ac:dyDescent="0.35">
      <c r="A19" s="19"/>
      <c r="D19" s="2"/>
      <c r="E19" s="2"/>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row>
    <row r="20" spans="1:37" x14ac:dyDescent="0.3">
      <c r="B20" s="81" t="s">
        <v>4</v>
      </c>
      <c r="C20" s="77" t="s">
        <v>12</v>
      </c>
      <c r="D20" s="71" t="s">
        <v>44</v>
      </c>
      <c r="E20" s="72" t="s">
        <v>51</v>
      </c>
      <c r="F20" s="1" t="s">
        <v>11</v>
      </c>
      <c r="G20" s="1" t="s">
        <v>11</v>
      </c>
      <c r="H20" s="1" t="s">
        <v>11</v>
      </c>
      <c r="I20" s="1" t="s">
        <v>11</v>
      </c>
      <c r="J20" s="1" t="s">
        <v>11</v>
      </c>
      <c r="K20" s="1" t="s">
        <v>11</v>
      </c>
      <c r="L20" s="1" t="s">
        <v>11</v>
      </c>
      <c r="M20" s="1" t="s">
        <v>11</v>
      </c>
      <c r="N20" s="1" t="s">
        <v>11</v>
      </c>
      <c r="O20" s="1" t="s">
        <v>11</v>
      </c>
      <c r="P20" s="1" t="s">
        <v>11</v>
      </c>
      <c r="Q20" s="1" t="s">
        <v>11</v>
      </c>
      <c r="R20" s="1" t="s">
        <v>11</v>
      </c>
      <c r="S20" s="1" t="s">
        <v>11</v>
      </c>
      <c r="T20" s="1" t="s">
        <v>11</v>
      </c>
      <c r="U20" s="1" t="s">
        <v>11</v>
      </c>
      <c r="V20" s="1" t="s">
        <v>11</v>
      </c>
      <c r="W20" s="1" t="s">
        <v>11</v>
      </c>
      <c r="X20" s="1" t="s">
        <v>11</v>
      </c>
      <c r="Y20" s="1" t="s">
        <v>11</v>
      </c>
      <c r="Z20" s="1" t="s">
        <v>11</v>
      </c>
      <c r="AA20" s="1" t="s">
        <v>11</v>
      </c>
      <c r="AB20" s="1" t="s">
        <v>11</v>
      </c>
      <c r="AC20" s="1" t="s">
        <v>11</v>
      </c>
      <c r="AD20" s="1" t="s">
        <v>11</v>
      </c>
      <c r="AE20" s="1" t="s">
        <v>11</v>
      </c>
      <c r="AF20" s="1" t="s">
        <v>11</v>
      </c>
      <c r="AG20" s="1" t="s">
        <v>11</v>
      </c>
      <c r="AH20" s="1" t="s">
        <v>11</v>
      </c>
      <c r="AI20" s="1" t="s">
        <v>11</v>
      </c>
      <c r="AJ20" s="1" t="s">
        <v>11</v>
      </c>
      <c r="AK20" s="1" t="s">
        <v>11</v>
      </c>
    </row>
    <row r="21" spans="1:37" x14ac:dyDescent="0.3">
      <c r="B21" s="82"/>
      <c r="C21" s="78"/>
      <c r="D21" s="68"/>
      <c r="E21" s="73"/>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row>
    <row r="22" spans="1:37" x14ac:dyDescent="0.3">
      <c r="A22" s="4"/>
      <c r="B22" s="82" t="s">
        <v>5</v>
      </c>
      <c r="C22" s="79">
        <v>0.25</v>
      </c>
      <c r="D22" s="69" t="s">
        <v>45</v>
      </c>
      <c r="E22" s="74">
        <v>10</v>
      </c>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row>
    <row r="23" spans="1:37" x14ac:dyDescent="0.3">
      <c r="A23" s="4"/>
      <c r="B23" s="82" t="s">
        <v>6</v>
      </c>
      <c r="C23" s="79">
        <v>0.2</v>
      </c>
      <c r="D23" s="31" t="s">
        <v>46</v>
      </c>
      <c r="E23" s="74">
        <v>15</v>
      </c>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row>
    <row r="24" spans="1:37" x14ac:dyDescent="0.3">
      <c r="A24" s="4"/>
      <c r="B24" s="82" t="s">
        <v>7</v>
      </c>
      <c r="C24" s="79">
        <v>0.14000000000000001</v>
      </c>
      <c r="D24" s="31" t="s">
        <v>47</v>
      </c>
      <c r="E24" s="74">
        <v>20</v>
      </c>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row>
    <row r="25" spans="1:37" x14ac:dyDescent="0.3">
      <c r="A25" s="4"/>
      <c r="B25" s="82" t="s">
        <v>8</v>
      </c>
      <c r="C25" s="79">
        <v>0.1</v>
      </c>
      <c r="D25" s="31" t="s">
        <v>48</v>
      </c>
      <c r="E25" s="74">
        <v>25</v>
      </c>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row>
    <row r="26" spans="1:37" x14ac:dyDescent="0.3">
      <c r="A26" s="4"/>
      <c r="B26" s="82" t="s">
        <v>9</v>
      </c>
      <c r="C26" s="79">
        <v>0.08</v>
      </c>
      <c r="D26" s="31" t="s">
        <v>49</v>
      </c>
      <c r="E26" s="74">
        <v>30</v>
      </c>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row>
    <row r="27" spans="1:37" ht="15" thickBot="1" x14ac:dyDescent="0.35">
      <c r="A27" s="4"/>
      <c r="B27" s="83" t="s">
        <v>10</v>
      </c>
      <c r="C27" s="80">
        <v>0.05</v>
      </c>
      <c r="D27" s="75" t="s">
        <v>50</v>
      </c>
      <c r="E27" s="76">
        <v>40</v>
      </c>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row>
    <row r="28" spans="1:37" x14ac:dyDescent="0.3">
      <c r="A28" s="4"/>
      <c r="F28" s="18">
        <f>(F22*C22)+(F23*C23)+(F24*C24)+(F25*C25)+(F26*C26)+(F27*C27)</f>
        <v>0</v>
      </c>
      <c r="G28" s="18">
        <f>(G22*C22)+(G23*C23)+(G24*C24)+(G25*C25)+(G26*C26)+(G27*C27)</f>
        <v>0</v>
      </c>
      <c r="H28" s="18">
        <f>(H22*C22)+(H23*C23)+(H24*C24)+(H25*C25)+(H26*C26)+(H27*C27)</f>
        <v>0</v>
      </c>
      <c r="I28" s="18">
        <f>(I22*C22)+(I23*C23)+(I24*C24)+(I25*C25)+(I26*C26)+(I27*C27)</f>
        <v>0</v>
      </c>
      <c r="J28" s="18">
        <f>(J22*C22)+(J23*C23)+(J24*C24)+(J25*C25)+(J26*C26)+(J27*C27)</f>
        <v>0</v>
      </c>
      <c r="K28" s="18">
        <f>(K22*C22)+(K23*C23)+(K24*C24)+(K25*C25)+(K26*C26)+(K27*C27)</f>
        <v>0</v>
      </c>
      <c r="L28" s="18">
        <f>(L22*C22)+(L23*C23)+(L24*C24)+(L25*C25)+(L26*C26)+(L27*C27)</f>
        <v>0</v>
      </c>
      <c r="M28" s="18">
        <f>(M22*C22)+(M23*C23)+(M24*C24)+(M25*C25)+(M26*C26)+(M27*C27)</f>
        <v>0</v>
      </c>
      <c r="N28" s="18">
        <f>(N22*C22)+(N23*C23)+(N24*C24)+(N25*C25)+(N26*C26)+(N27*C27)</f>
        <v>0</v>
      </c>
      <c r="O28" s="18">
        <f>(O22*C22)+(O23*C23)+(O24*C24)+(O25*C25)+(O26*C26)+(O27*C27)</f>
        <v>0</v>
      </c>
      <c r="P28" s="18">
        <f>(P22*C22)+(P23*C23)+(P24*C24)+(P25*C25)+(P26*C26)+(P27*C27)</f>
        <v>0</v>
      </c>
      <c r="Q28" s="18">
        <f>(Q22*C22)+(Q23*C23)+(Q24*C24)+(Q25*C25)+(Q26*C26)+(Q27*C27)</f>
        <v>0</v>
      </c>
      <c r="R28" s="18">
        <f>(R22*C22)+(R23*C23)+(R24*C24)+(R25*C25)+(R26*C26)+(R27*C27)</f>
        <v>0</v>
      </c>
      <c r="S28" s="18">
        <f>(S22*C22)+(S23*C23)+(S24*C24)+(S25*C25)+(S26*C26)+(S27*C27)</f>
        <v>0</v>
      </c>
      <c r="T28" s="18">
        <f>(T22*C22)+(T23*C23)+(T24*C24)+(T25*C25)+(T26*C26)+(T27*C27)</f>
        <v>0</v>
      </c>
      <c r="U28" s="18">
        <f>(U22*C22)+(U23*C23)+(U24*C24)+(U25*C25)+(U26*C26)+(U27*C27)</f>
        <v>0</v>
      </c>
      <c r="V28" s="18">
        <f>(V22*C22)+(V23*C23)+(V24*C24)+(V25*C25)+(V26*C26)+(V27*C27)</f>
        <v>0</v>
      </c>
      <c r="W28" s="18">
        <f>(W22*C22)+(W23*C23)+(W24*C24)+(W25*C25)+(W26*C26)+(W27*C27)</f>
        <v>0</v>
      </c>
      <c r="X28" s="18">
        <f>(X22*C22)+(X23*C23)+(X24*C24)+(X25*C25)+(X26*C26)+(X27*C27)</f>
        <v>0</v>
      </c>
      <c r="Y28" s="18">
        <f>(Y22*C22)+(Y23*C23)+(Y24*C24)+(Y25*C25)+(Y26*C26)+(Y27*C27)</f>
        <v>0</v>
      </c>
      <c r="Z28" s="18">
        <f>(Z22*C22)+(Z23*C23)+(Z24*C24)+(Z25*C25)+(Z26*C26)+(Z27*C27)</f>
        <v>0</v>
      </c>
      <c r="AA28" s="18">
        <f>(AA22*C22)+(AA23*C23)+(AA24*C24)+(AA25*C25)+(AA26*C26)+(AA27*C27)</f>
        <v>0</v>
      </c>
      <c r="AB28" s="18">
        <f>(AB22*C22)+(AB23*C23)+(AB24*C24)+(AB25*C25)+(AB26*C26)+(AB27*C27)</f>
        <v>0</v>
      </c>
      <c r="AC28" s="18">
        <f>(AC22*C22)+(AC23*C23)+(AC24*C24)+(AC25*C25)+(AC26*C26)+(AC27*C27)</f>
        <v>0</v>
      </c>
      <c r="AD28" s="18">
        <f>(AD22*C22)+(AD23*C23)+(AD24*C24)+(AD25*C25)+(AD26*C26)+(AD27*C27)</f>
        <v>0</v>
      </c>
      <c r="AE28" s="18">
        <f>(AE22*C22)+(AE23*C23)+(AE24*C24)+(AE25*C25)+(AE26*C26)+(AE27*C27)</f>
        <v>0</v>
      </c>
      <c r="AF28" s="18">
        <f>(AF22*C22)+(AF23*C23)+(AF24*C24)+(AF25*C25)+(AF26*C26)+(AF27*C27)</f>
        <v>0</v>
      </c>
      <c r="AG28" s="18">
        <f>(AG22*C22)+(AG23*C23)+(AG24*C24)+(AG25*C25)+(AG26*C26)+(AG27*C27)</f>
        <v>0</v>
      </c>
      <c r="AH28" s="18">
        <f>(AH22*C22)+(AH23*C23)+(AH24*C24)+(AH25*C25)+(AH26*C26)+(AH27*C27)</f>
        <v>0</v>
      </c>
      <c r="AI28" s="18">
        <f>(AI22*C22)+(AI23*C23)+(AI24*C24)+(AI25*C25)+(AI26*C26)+(AI27*C27)</f>
        <v>0</v>
      </c>
      <c r="AJ28" s="18">
        <f>(AJ22*C22)+(AJ23*C23)+(AJ24*C24)+(AJ25*C25)+(AJ26*C26)+(AJ27*C27)</f>
        <v>0</v>
      </c>
      <c r="AK28" s="18">
        <f>(AK22*C22)+(AK23*C23)+(AK24*C24)+(AK25*C25)+(AK26*C26)+(AK27*C27)</f>
        <v>0</v>
      </c>
    </row>
    <row r="29" spans="1:37" x14ac:dyDescent="0.3">
      <c r="A29" s="4"/>
    </row>
    <row r="30" spans="1:37" x14ac:dyDescent="0.3">
      <c r="A30" s="4"/>
    </row>
    <row r="31" spans="1:37" x14ac:dyDescent="0.3">
      <c r="A31" s="4"/>
    </row>
    <row r="32" spans="1:37" x14ac:dyDescent="0.3">
      <c r="A32" s="4"/>
    </row>
    <row r="33" spans="1:1" x14ac:dyDescent="0.3">
      <c r="A33" s="4"/>
    </row>
    <row r="34" spans="1:1" x14ac:dyDescent="0.3">
      <c r="A34" s="4"/>
    </row>
    <row r="35" spans="1:1" x14ac:dyDescent="0.3">
      <c r="A35" s="4"/>
    </row>
    <row r="36" spans="1:1" x14ac:dyDescent="0.3">
      <c r="A36" s="4"/>
    </row>
    <row r="37" spans="1:1" x14ac:dyDescent="0.3">
      <c r="A37" s="4"/>
    </row>
  </sheetData>
  <mergeCells count="5">
    <mergeCell ref="B12:C12"/>
    <mergeCell ref="B13:C13"/>
    <mergeCell ref="B14:C14"/>
    <mergeCell ref="B15:C15"/>
    <mergeCell ref="B16:C16"/>
  </mergeCells>
  <conditionalFormatting sqref="F12:AK18">
    <cfRule type="expression" dxfId="11" priority="2">
      <formula>AND(F$10&gt;=$D12,F$10&lt;=$E12)</formula>
    </cfRule>
  </conditionalFormatting>
  <conditionalFormatting sqref="F19:AK19">
    <cfRule type="expression" dxfId="10" priority="1">
      <formula>IF(F$28&lt;=1.34,"1","2")</formula>
    </cfRule>
  </conditionalFormatting>
  <pageMargins left="0.7" right="0.7" top="0.75" bottom="0.75" header="0.3" footer="0.3"/>
  <pageSetup scale="50" orientation="landscape" horizontalDpi="4294967295" verticalDpi="4294967295"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AK37"/>
  <sheetViews>
    <sheetView topLeftCell="B1" workbookViewId="0">
      <selection activeCell="C18" sqref="C18"/>
    </sheetView>
  </sheetViews>
  <sheetFormatPr defaultRowHeight="14.4" x14ac:dyDescent="0.3"/>
  <cols>
    <col min="1" max="1" width="2.77734375" customWidth="1"/>
    <col min="2" max="2" width="9.77734375" customWidth="1"/>
    <col min="3" max="3" width="5.88671875" customWidth="1"/>
    <col min="4" max="4" width="6.33203125" customWidth="1"/>
    <col min="5" max="5" width="6.6640625" customWidth="1"/>
    <col min="6" max="6" width="6" customWidth="1"/>
    <col min="7" max="7" width="6.21875" customWidth="1"/>
    <col min="8" max="37" width="6.33203125" customWidth="1"/>
  </cols>
  <sheetData>
    <row r="6" spans="1:37" ht="21" x14ac:dyDescent="0.4">
      <c r="B6" s="6" t="s">
        <v>38</v>
      </c>
      <c r="C6" s="6"/>
      <c r="D6" s="6"/>
      <c r="H6" s="5"/>
      <c r="L6" s="5" t="s">
        <v>3</v>
      </c>
      <c r="N6" s="7"/>
      <c r="Q6" s="5"/>
    </row>
    <row r="8" spans="1:37" x14ac:dyDescent="0.3">
      <c r="F8" s="13" t="s">
        <v>13</v>
      </c>
      <c r="G8" s="14"/>
      <c r="H8" s="14"/>
      <c r="I8" s="14"/>
      <c r="J8" s="14"/>
      <c r="K8" s="14"/>
      <c r="L8" s="14"/>
      <c r="M8" s="14"/>
      <c r="N8" s="14"/>
      <c r="O8" s="14"/>
      <c r="P8" s="14"/>
      <c r="Q8" s="14"/>
      <c r="R8" s="14"/>
      <c r="S8" s="14"/>
      <c r="T8" s="14"/>
      <c r="U8" s="14"/>
      <c r="V8" s="14"/>
      <c r="W8" s="14"/>
      <c r="X8" s="14"/>
      <c r="Y8" s="14"/>
      <c r="Z8" s="14"/>
      <c r="AA8" s="14"/>
      <c r="AB8" s="14"/>
      <c r="AC8" s="14"/>
    </row>
    <row r="9" spans="1:37" x14ac:dyDescent="0.3">
      <c r="E9" s="8"/>
      <c r="F9" s="15" t="str">
        <f t="shared" ref="F9:AK9" si="0">IF(F28&gt;=4.35,"5",IF(F28&gt;=3.35,"4",IF(F28&gt;=2.35,"3",IF(F28&gt;=1.34,"2",IF(F28&gt;=0.01,"1","0")))))</f>
        <v>0</v>
      </c>
      <c r="G9" s="15" t="str">
        <f t="shared" si="0"/>
        <v>0</v>
      </c>
      <c r="H9" s="15" t="str">
        <f t="shared" si="0"/>
        <v>0</v>
      </c>
      <c r="I9" s="15" t="str">
        <f t="shared" si="0"/>
        <v>0</v>
      </c>
      <c r="J9" s="15" t="str">
        <f t="shared" si="0"/>
        <v>0</v>
      </c>
      <c r="K9" s="15" t="str">
        <f t="shared" si="0"/>
        <v>0</v>
      </c>
      <c r="L9" s="15" t="str">
        <f t="shared" si="0"/>
        <v>0</v>
      </c>
      <c r="M9" s="15" t="str">
        <f t="shared" si="0"/>
        <v>0</v>
      </c>
      <c r="N9" s="15" t="str">
        <f t="shared" si="0"/>
        <v>0</v>
      </c>
      <c r="O9" s="15" t="str">
        <f t="shared" si="0"/>
        <v>0</v>
      </c>
      <c r="P9" s="15" t="str">
        <f t="shared" si="0"/>
        <v>0</v>
      </c>
      <c r="Q9" s="15" t="str">
        <f t="shared" si="0"/>
        <v>0</v>
      </c>
      <c r="R9" s="15" t="str">
        <f t="shared" si="0"/>
        <v>0</v>
      </c>
      <c r="S9" s="15" t="str">
        <f t="shared" si="0"/>
        <v>0</v>
      </c>
      <c r="T9" s="15" t="str">
        <f t="shared" si="0"/>
        <v>0</v>
      </c>
      <c r="U9" s="15" t="str">
        <f t="shared" si="0"/>
        <v>0</v>
      </c>
      <c r="V9" s="15" t="str">
        <f t="shared" si="0"/>
        <v>0</v>
      </c>
      <c r="W9" s="15" t="str">
        <f t="shared" si="0"/>
        <v>0</v>
      </c>
      <c r="X9" s="15" t="str">
        <f t="shared" si="0"/>
        <v>0</v>
      </c>
      <c r="Y9" s="15" t="str">
        <f t="shared" si="0"/>
        <v>0</v>
      </c>
      <c r="Z9" s="15" t="str">
        <f t="shared" si="0"/>
        <v>0</v>
      </c>
      <c r="AA9" s="15" t="str">
        <f t="shared" si="0"/>
        <v>0</v>
      </c>
      <c r="AB9" s="15" t="str">
        <f t="shared" si="0"/>
        <v>0</v>
      </c>
      <c r="AC9" s="15" t="str">
        <f t="shared" si="0"/>
        <v>0</v>
      </c>
      <c r="AD9" s="15" t="str">
        <f t="shared" si="0"/>
        <v>0</v>
      </c>
      <c r="AE9" s="15" t="str">
        <f t="shared" si="0"/>
        <v>0</v>
      </c>
      <c r="AF9" s="15" t="str">
        <f t="shared" si="0"/>
        <v>0</v>
      </c>
      <c r="AG9" s="15" t="str">
        <f t="shared" si="0"/>
        <v>0</v>
      </c>
      <c r="AH9" s="15" t="str">
        <f t="shared" si="0"/>
        <v>0</v>
      </c>
      <c r="AI9" s="15" t="str">
        <f t="shared" si="0"/>
        <v>0</v>
      </c>
      <c r="AJ9" s="15" t="str">
        <f t="shared" si="0"/>
        <v>0</v>
      </c>
      <c r="AK9" s="15" t="str">
        <f t="shared" si="0"/>
        <v>0</v>
      </c>
    </row>
    <row r="10" spans="1:37" x14ac:dyDescent="0.3">
      <c r="E10" s="8"/>
      <c r="F10" s="10">
        <v>0.30208333333333331</v>
      </c>
      <c r="G10" s="11">
        <v>0.3125</v>
      </c>
      <c r="H10" s="11">
        <v>0.32291666666666669</v>
      </c>
      <c r="I10" s="11">
        <v>0.33333333333333331</v>
      </c>
      <c r="J10" s="11">
        <v>0.35416666666666669</v>
      </c>
      <c r="K10" s="11">
        <v>0.36458333333333331</v>
      </c>
      <c r="L10" s="11">
        <v>0.375</v>
      </c>
      <c r="M10" s="11">
        <v>0.41666666666666669</v>
      </c>
      <c r="N10" s="11">
        <v>0.45833333333333331</v>
      </c>
      <c r="O10" s="11">
        <v>0.48958333333333331</v>
      </c>
      <c r="P10" s="11">
        <v>0.5</v>
      </c>
      <c r="Q10" s="11">
        <v>0.51041666666666663</v>
      </c>
      <c r="R10" s="11">
        <v>0.52083333333333337</v>
      </c>
      <c r="S10" s="11">
        <v>0.53125</v>
      </c>
      <c r="T10" s="11">
        <v>0.54166666666666663</v>
      </c>
      <c r="U10" s="11">
        <v>0.5625</v>
      </c>
      <c r="V10" s="11">
        <v>0.58333333333333337</v>
      </c>
      <c r="W10" s="11">
        <v>0.60416666666666663</v>
      </c>
      <c r="X10" s="11">
        <v>0.61458333333333337</v>
      </c>
      <c r="Y10" s="11">
        <v>0.625</v>
      </c>
      <c r="Z10" s="11">
        <v>0.63541666666666663</v>
      </c>
      <c r="AA10" s="11">
        <v>0.64583333333333337</v>
      </c>
      <c r="AB10" s="11">
        <v>0.65625</v>
      </c>
      <c r="AC10" s="16">
        <v>0.66666666666666663</v>
      </c>
      <c r="AD10" s="16">
        <v>0.67708333333333337</v>
      </c>
      <c r="AE10" s="16">
        <v>0.6875</v>
      </c>
      <c r="AF10" s="16">
        <v>0.69791666666666663</v>
      </c>
      <c r="AG10" s="16">
        <v>0.70833333333333337</v>
      </c>
      <c r="AH10" s="16">
        <v>0.71875</v>
      </c>
      <c r="AI10" s="16">
        <v>0.72916666666666663</v>
      </c>
      <c r="AJ10" s="16">
        <v>0.73958333333333337</v>
      </c>
      <c r="AK10" s="16">
        <v>0.75</v>
      </c>
    </row>
    <row r="11" spans="1:37" x14ac:dyDescent="0.3">
      <c r="B11" t="s">
        <v>2</v>
      </c>
      <c r="D11" s="1" t="s">
        <v>0</v>
      </c>
      <c r="E11" s="9" t="s">
        <v>1</v>
      </c>
      <c r="F11" s="8"/>
      <c r="G11" s="12"/>
      <c r="H11" s="12"/>
      <c r="I11" s="12"/>
      <c r="J11" s="12"/>
      <c r="K11" s="17"/>
      <c r="L11" s="17"/>
      <c r="M11" s="17"/>
      <c r="N11" s="17"/>
      <c r="O11" s="17"/>
      <c r="P11" s="17"/>
      <c r="Q11" s="17"/>
      <c r="R11" s="12"/>
      <c r="S11" s="12"/>
      <c r="T11" s="12"/>
      <c r="U11" s="12"/>
      <c r="V11" s="12"/>
      <c r="W11" s="12"/>
      <c r="X11" s="12"/>
      <c r="Y11" s="12"/>
      <c r="Z11" s="12"/>
      <c r="AA11" s="12"/>
      <c r="AB11" s="12"/>
      <c r="AC11" s="12"/>
      <c r="AD11" s="12"/>
      <c r="AE11" s="12"/>
      <c r="AF11" s="12"/>
      <c r="AG11" s="12"/>
      <c r="AH11" s="12"/>
      <c r="AI11" s="12"/>
      <c r="AJ11" s="12"/>
      <c r="AK11" s="12"/>
    </row>
    <row r="12" spans="1:37" x14ac:dyDescent="0.3">
      <c r="A12" s="4">
        <v>1</v>
      </c>
      <c r="B12" s="117"/>
      <c r="C12" s="118"/>
      <c r="D12" s="35"/>
      <c r="E12" s="35"/>
      <c r="F12" s="8"/>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row>
    <row r="13" spans="1:37" x14ac:dyDescent="0.3">
      <c r="A13" s="4">
        <v>2</v>
      </c>
      <c r="B13" s="117"/>
      <c r="C13" s="118"/>
      <c r="D13" s="35"/>
      <c r="E13" s="35"/>
      <c r="F13" s="8"/>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row>
    <row r="14" spans="1:37" x14ac:dyDescent="0.3">
      <c r="A14" s="4">
        <v>3</v>
      </c>
      <c r="B14" s="117"/>
      <c r="C14" s="118"/>
      <c r="D14" s="35"/>
      <c r="E14" s="35"/>
      <c r="F14" s="8"/>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row>
    <row r="15" spans="1:37" x14ac:dyDescent="0.3">
      <c r="A15" s="4">
        <v>4</v>
      </c>
      <c r="B15" s="117"/>
      <c r="C15" s="118"/>
      <c r="D15" s="35"/>
      <c r="E15" s="35"/>
      <c r="F15" s="8"/>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row>
    <row r="16" spans="1:37" x14ac:dyDescent="0.3">
      <c r="A16" s="4">
        <v>5</v>
      </c>
      <c r="B16" s="117"/>
      <c r="C16" s="118"/>
      <c r="D16" s="35"/>
      <c r="E16" s="35"/>
      <c r="F16" s="8"/>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row>
    <row r="17" spans="1:37" x14ac:dyDescent="0.3">
      <c r="A17" s="4"/>
      <c r="D17" s="3"/>
      <c r="E17" s="3"/>
    </row>
    <row r="18" spans="1:37" x14ac:dyDescent="0.3">
      <c r="A18" s="4"/>
      <c r="D18" s="3"/>
      <c r="E18" s="3"/>
    </row>
    <row r="19" spans="1:37" ht="15" thickBot="1" x14ac:dyDescent="0.35">
      <c r="A19" s="19"/>
      <c r="D19" s="2"/>
      <c r="E19" s="2"/>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row>
    <row r="20" spans="1:37" x14ac:dyDescent="0.3">
      <c r="B20" s="81" t="s">
        <v>4</v>
      </c>
      <c r="C20" s="77" t="s">
        <v>12</v>
      </c>
      <c r="D20" s="71" t="s">
        <v>44</v>
      </c>
      <c r="E20" s="72" t="s">
        <v>51</v>
      </c>
      <c r="F20" s="1" t="s">
        <v>11</v>
      </c>
      <c r="G20" s="1" t="s">
        <v>11</v>
      </c>
      <c r="H20" s="1" t="s">
        <v>11</v>
      </c>
      <c r="I20" s="1" t="s">
        <v>11</v>
      </c>
      <c r="J20" s="1" t="s">
        <v>11</v>
      </c>
      <c r="K20" s="1" t="s">
        <v>11</v>
      </c>
      <c r="L20" s="1" t="s">
        <v>11</v>
      </c>
      <c r="M20" s="1" t="s">
        <v>11</v>
      </c>
      <c r="N20" s="1" t="s">
        <v>11</v>
      </c>
      <c r="O20" s="1" t="s">
        <v>11</v>
      </c>
      <c r="P20" s="1" t="s">
        <v>11</v>
      </c>
      <c r="Q20" s="1" t="s">
        <v>11</v>
      </c>
      <c r="R20" s="1" t="s">
        <v>11</v>
      </c>
      <c r="S20" s="1" t="s">
        <v>11</v>
      </c>
      <c r="T20" s="1" t="s">
        <v>11</v>
      </c>
      <c r="U20" s="1" t="s">
        <v>11</v>
      </c>
      <c r="V20" s="1" t="s">
        <v>11</v>
      </c>
      <c r="W20" s="1" t="s">
        <v>11</v>
      </c>
      <c r="X20" s="1" t="s">
        <v>11</v>
      </c>
      <c r="Y20" s="1" t="s">
        <v>11</v>
      </c>
      <c r="Z20" s="1" t="s">
        <v>11</v>
      </c>
      <c r="AA20" s="1" t="s">
        <v>11</v>
      </c>
      <c r="AB20" s="1" t="s">
        <v>11</v>
      </c>
      <c r="AC20" s="1" t="s">
        <v>11</v>
      </c>
      <c r="AD20" s="1" t="s">
        <v>11</v>
      </c>
      <c r="AE20" s="1" t="s">
        <v>11</v>
      </c>
      <c r="AF20" s="1" t="s">
        <v>11</v>
      </c>
      <c r="AG20" s="1" t="s">
        <v>11</v>
      </c>
      <c r="AH20" s="1" t="s">
        <v>11</v>
      </c>
      <c r="AI20" s="1" t="s">
        <v>11</v>
      </c>
      <c r="AJ20" s="1" t="s">
        <v>11</v>
      </c>
      <c r="AK20" s="1" t="s">
        <v>11</v>
      </c>
    </row>
    <row r="21" spans="1:37" x14ac:dyDescent="0.3">
      <c r="B21" s="82"/>
      <c r="C21" s="78"/>
      <c r="D21" s="68"/>
      <c r="E21" s="73"/>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row>
    <row r="22" spans="1:37" x14ac:dyDescent="0.3">
      <c r="A22" s="4"/>
      <c r="B22" s="82" t="s">
        <v>5</v>
      </c>
      <c r="C22" s="79">
        <v>0.25</v>
      </c>
      <c r="D22" s="69" t="s">
        <v>45</v>
      </c>
      <c r="E22" s="74">
        <v>10</v>
      </c>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row>
    <row r="23" spans="1:37" x14ac:dyDescent="0.3">
      <c r="A23" s="4"/>
      <c r="B23" s="82" t="s">
        <v>6</v>
      </c>
      <c r="C23" s="79">
        <v>0.2</v>
      </c>
      <c r="D23" s="31" t="s">
        <v>46</v>
      </c>
      <c r="E23" s="74">
        <v>15</v>
      </c>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row>
    <row r="24" spans="1:37" x14ac:dyDescent="0.3">
      <c r="A24" s="4"/>
      <c r="B24" s="82" t="s">
        <v>7</v>
      </c>
      <c r="C24" s="79">
        <v>0.14000000000000001</v>
      </c>
      <c r="D24" s="31" t="s">
        <v>47</v>
      </c>
      <c r="E24" s="74">
        <v>20</v>
      </c>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row>
    <row r="25" spans="1:37" x14ac:dyDescent="0.3">
      <c r="A25" s="4"/>
      <c r="B25" s="82" t="s">
        <v>8</v>
      </c>
      <c r="C25" s="79">
        <v>0.1</v>
      </c>
      <c r="D25" s="31" t="s">
        <v>48</v>
      </c>
      <c r="E25" s="74">
        <v>25</v>
      </c>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row>
    <row r="26" spans="1:37" x14ac:dyDescent="0.3">
      <c r="A26" s="4"/>
      <c r="B26" s="82" t="s">
        <v>9</v>
      </c>
      <c r="C26" s="79">
        <v>0.08</v>
      </c>
      <c r="D26" s="31" t="s">
        <v>49</v>
      </c>
      <c r="E26" s="74">
        <v>30</v>
      </c>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row>
    <row r="27" spans="1:37" ht="15" thickBot="1" x14ac:dyDescent="0.35">
      <c r="A27" s="4"/>
      <c r="B27" s="83" t="s">
        <v>10</v>
      </c>
      <c r="C27" s="80">
        <v>0.05</v>
      </c>
      <c r="D27" s="75" t="s">
        <v>50</v>
      </c>
      <c r="E27" s="76">
        <v>40</v>
      </c>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row>
    <row r="28" spans="1:37" x14ac:dyDescent="0.3">
      <c r="A28" s="4"/>
      <c r="F28" s="18">
        <f>(F22*C22)+(F23*C23)+(F24*C24)+(F25*C25)+(F26*C26)+(F27*C27)</f>
        <v>0</v>
      </c>
      <c r="G28" s="18">
        <f>(G22*C22)+(G23*C23)+(G24*C24)+(G25*C25)+(G26*C26)+(G27*C27)</f>
        <v>0</v>
      </c>
      <c r="H28" s="18">
        <f>(H22*C22)+(H23*C23)+(H24*C24)+(H25*C25)+(H26*C26)+(H27*C27)</f>
        <v>0</v>
      </c>
      <c r="I28" s="18">
        <f>(I22*C22)+(I23*C23)+(I24*C24)+(I25*C25)+(I26*C26)+(I27*C27)</f>
        <v>0</v>
      </c>
      <c r="J28" s="18">
        <f>(J22*C22)+(J23*C23)+(J24*C24)+(J25*C25)+(J26*C26)+(J27*C27)</f>
        <v>0</v>
      </c>
      <c r="K28" s="18">
        <f>(K22*C22)+(K23*C23)+(K24*C24)+(K25*C25)+(K26*C26)+(K27*C27)</f>
        <v>0</v>
      </c>
      <c r="L28" s="18">
        <f>(L22*C22)+(L23*C23)+(L24*C24)+(L25*C25)+(L26*C26)+(L27*C27)</f>
        <v>0</v>
      </c>
      <c r="M28" s="18">
        <f>(M22*C22)+(M23*C23)+(M24*C24)+(M25*C25)+(M26*C26)+(M27*C27)</f>
        <v>0</v>
      </c>
      <c r="N28" s="18">
        <f>(N22*C22)+(N23*C23)+(N24*C24)+(N25*C25)+(N26*C26)+(N27*C27)</f>
        <v>0</v>
      </c>
      <c r="O28" s="18">
        <f>(O22*C22)+(O23*C23)+(O24*C24)+(O25*C25)+(O26*C26)+(O27*C27)</f>
        <v>0</v>
      </c>
      <c r="P28" s="18">
        <f>(P22*C22)+(P23*C23)+(P24*C24)+(P25*C25)+(P26*C26)+(P27*C27)</f>
        <v>0</v>
      </c>
      <c r="Q28" s="18">
        <f>(Q22*C22)+(Q23*C23)+(Q24*C24)+(Q25*C25)+(Q26*C26)+(Q27*C27)</f>
        <v>0</v>
      </c>
      <c r="R28" s="18">
        <f>(R22*C22)+(R23*C23)+(R24*C24)+(R25*C25)+(R26*C26)+(R27*C27)</f>
        <v>0</v>
      </c>
      <c r="S28" s="18">
        <f>(S22*C22)+(S23*C23)+(S24*C24)+(S25*C25)+(S26*C26)+(S27*C27)</f>
        <v>0</v>
      </c>
      <c r="T28" s="18">
        <f>(T22*C22)+(T23*C23)+(T24*C24)+(T25*C25)+(T26*C26)+(T27*C27)</f>
        <v>0</v>
      </c>
      <c r="U28" s="18">
        <f>(U22*C22)+(U23*C23)+(U24*C24)+(U25*C25)+(U26*C26)+(U27*C27)</f>
        <v>0</v>
      </c>
      <c r="V28" s="18">
        <f>(V22*C22)+(V23*C23)+(V24*C24)+(V25*C25)+(V26*C26)+(V27*C27)</f>
        <v>0</v>
      </c>
      <c r="W28" s="18">
        <f>(W22*C22)+(W23*C23)+(W24*C24)+(W25*C25)+(W26*C26)+(W27*C27)</f>
        <v>0</v>
      </c>
      <c r="X28" s="18">
        <f>(X22*C22)+(X23*C23)+(X24*C24)+(X25*C25)+(X26*C26)+(X27*C27)</f>
        <v>0</v>
      </c>
      <c r="Y28" s="18">
        <f>(Y22*C22)+(Y23*C23)+(Y24*C24)+(Y25*C25)+(Y26*C26)+(Y27*C27)</f>
        <v>0</v>
      </c>
      <c r="Z28" s="18">
        <f>(Z22*C22)+(Z23*C23)+(Z24*C24)+(Z25*C25)+(Z26*C26)+(Z27*C27)</f>
        <v>0</v>
      </c>
      <c r="AA28" s="18">
        <f>(AA22*C22)+(AA23*C23)+(AA24*C24)+(AA25*C25)+(AA26*C26)+(AA27*C27)</f>
        <v>0</v>
      </c>
      <c r="AB28" s="18">
        <f>(AB22*C22)+(AB23*C23)+(AB24*C24)+(AB25*C25)+(AB26*C26)+(AB27*C27)</f>
        <v>0</v>
      </c>
      <c r="AC28" s="18">
        <f>(AC22*C22)+(AC23*C23)+(AC24*C24)+(AC25*C25)+(AC26*C26)+(AC27*C27)</f>
        <v>0</v>
      </c>
      <c r="AD28" s="18">
        <f>(AD22*C22)+(AD23*C23)+(AD24*C24)+(AD25*C25)+(AD26*C26)+(AD27*C27)</f>
        <v>0</v>
      </c>
      <c r="AE28" s="18">
        <f>(AE22*C22)+(AE23*C23)+(AE24*C24)+(AE25*C25)+(AE26*C26)+(AE27*C27)</f>
        <v>0</v>
      </c>
      <c r="AF28" s="18">
        <f>(AF22*C22)+(AF23*C23)+(AF24*C24)+(AF25*C25)+(AF26*C26)+(AF27*C27)</f>
        <v>0</v>
      </c>
      <c r="AG28" s="18">
        <f>(AG22*C22)+(AG23*C23)+(AG24*C24)+(AG25*C25)+(AG26*C26)+(AG27*C27)</f>
        <v>0</v>
      </c>
      <c r="AH28" s="18">
        <f>(AH22*C22)+(AH23*C23)+(AH24*C24)+(AH25*C25)+(AH26*C26)+(AH27*C27)</f>
        <v>0</v>
      </c>
      <c r="AI28" s="18">
        <f>(AI22*C22)+(AI23*C23)+(AI24*C24)+(AI25*C25)+(AI26*C26)+(AI27*C27)</f>
        <v>0</v>
      </c>
      <c r="AJ28" s="18">
        <f>(AJ22*C22)+(AJ23*C23)+(AJ24*C24)+(AJ25*C25)+(AJ26*C26)+(AJ27*C27)</f>
        <v>0</v>
      </c>
      <c r="AK28" s="18">
        <f>(AK22*C22)+(AK23*C23)+(AK24*C24)+(AK25*C25)+(AK26*C26)+(AK27*C27)</f>
        <v>0</v>
      </c>
    </row>
    <row r="29" spans="1:37" x14ac:dyDescent="0.3">
      <c r="A29" s="4"/>
    </row>
    <row r="30" spans="1:37" x14ac:dyDescent="0.3">
      <c r="A30" s="4"/>
    </row>
    <row r="31" spans="1:37" x14ac:dyDescent="0.3">
      <c r="A31" s="4"/>
    </row>
    <row r="32" spans="1:37" x14ac:dyDescent="0.3">
      <c r="A32" s="4"/>
    </row>
    <row r="33" spans="1:1" x14ac:dyDescent="0.3">
      <c r="A33" s="4"/>
    </row>
    <row r="34" spans="1:1" x14ac:dyDescent="0.3">
      <c r="A34" s="4"/>
    </row>
    <row r="35" spans="1:1" x14ac:dyDescent="0.3">
      <c r="A35" s="4"/>
    </row>
    <row r="36" spans="1:1" x14ac:dyDescent="0.3">
      <c r="A36" s="4"/>
    </row>
    <row r="37" spans="1:1" x14ac:dyDescent="0.3">
      <c r="A37" s="4"/>
    </row>
  </sheetData>
  <mergeCells count="5">
    <mergeCell ref="B12:C12"/>
    <mergeCell ref="B13:C13"/>
    <mergeCell ref="B14:C14"/>
    <mergeCell ref="B15:C15"/>
    <mergeCell ref="B16:C16"/>
  </mergeCells>
  <conditionalFormatting sqref="F12:AK18">
    <cfRule type="expression" dxfId="9" priority="2">
      <formula>AND(F$10&gt;=$D12,F$10&lt;=$E12)</formula>
    </cfRule>
  </conditionalFormatting>
  <conditionalFormatting sqref="F19:AK19">
    <cfRule type="expression" dxfId="8" priority="1">
      <formula>IF(F$28&lt;=1.34,"1","2")</formula>
    </cfRule>
  </conditionalFormatting>
  <pageMargins left="0.7" right="0.7" top="0.75" bottom="0.75" header="0.3" footer="0.3"/>
  <pageSetup scale="50" orientation="landscape" horizontalDpi="4294967295" verticalDpi="4294967295"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AK37"/>
  <sheetViews>
    <sheetView workbookViewId="0">
      <selection activeCell="C18" sqref="C18"/>
    </sheetView>
  </sheetViews>
  <sheetFormatPr defaultRowHeight="14.4" x14ac:dyDescent="0.3"/>
  <cols>
    <col min="1" max="1" width="2.77734375" customWidth="1"/>
    <col min="2" max="2" width="9.77734375" customWidth="1"/>
    <col min="3" max="3" width="5.88671875" customWidth="1"/>
    <col min="4" max="4" width="6.33203125" customWidth="1"/>
    <col min="5" max="5" width="6.6640625" customWidth="1"/>
    <col min="6" max="6" width="6" customWidth="1"/>
    <col min="7" max="7" width="6.21875" customWidth="1"/>
    <col min="8" max="37" width="6.33203125" customWidth="1"/>
  </cols>
  <sheetData>
    <row r="6" spans="1:37" ht="21" x14ac:dyDescent="0.4">
      <c r="B6" s="6" t="s">
        <v>39</v>
      </c>
      <c r="C6" s="6"/>
      <c r="D6" s="6"/>
      <c r="H6" s="5"/>
      <c r="L6" s="5" t="s">
        <v>3</v>
      </c>
      <c r="N6" s="7"/>
      <c r="Q6" s="5"/>
    </row>
    <row r="8" spans="1:37" x14ac:dyDescent="0.3">
      <c r="F8" s="13" t="s">
        <v>13</v>
      </c>
      <c r="G8" s="14"/>
      <c r="H8" s="14"/>
      <c r="I8" s="14"/>
      <c r="J8" s="14"/>
      <c r="K8" s="14"/>
      <c r="L8" s="14"/>
      <c r="M8" s="14"/>
      <c r="N8" s="14"/>
      <c r="O8" s="14"/>
      <c r="P8" s="14"/>
      <c r="Q8" s="14"/>
      <c r="R8" s="14"/>
      <c r="S8" s="14"/>
      <c r="T8" s="14"/>
      <c r="U8" s="14"/>
      <c r="V8" s="14"/>
      <c r="W8" s="14"/>
      <c r="X8" s="14"/>
      <c r="Y8" s="14"/>
      <c r="Z8" s="14"/>
      <c r="AA8" s="14"/>
      <c r="AB8" s="14"/>
      <c r="AC8" s="14"/>
    </row>
    <row r="9" spans="1:37" x14ac:dyDescent="0.3">
      <c r="E9" s="8"/>
      <c r="F9" s="15" t="str">
        <f t="shared" ref="F9:AK9" si="0">IF(F28&gt;=4.35,"5",IF(F28&gt;=3.35,"4",IF(F28&gt;=2.35,"3",IF(F28&gt;=1.34,"2",IF(F28&gt;=0.01,"1","0")))))</f>
        <v>0</v>
      </c>
      <c r="G9" s="15" t="str">
        <f t="shared" si="0"/>
        <v>0</v>
      </c>
      <c r="H9" s="15" t="str">
        <f t="shared" si="0"/>
        <v>0</v>
      </c>
      <c r="I9" s="15" t="str">
        <f t="shared" si="0"/>
        <v>0</v>
      </c>
      <c r="J9" s="15" t="str">
        <f t="shared" si="0"/>
        <v>0</v>
      </c>
      <c r="K9" s="15" t="str">
        <f t="shared" si="0"/>
        <v>0</v>
      </c>
      <c r="L9" s="15" t="str">
        <f t="shared" si="0"/>
        <v>0</v>
      </c>
      <c r="M9" s="15" t="str">
        <f t="shared" si="0"/>
        <v>0</v>
      </c>
      <c r="N9" s="15" t="str">
        <f t="shared" si="0"/>
        <v>0</v>
      </c>
      <c r="O9" s="15" t="str">
        <f t="shared" si="0"/>
        <v>0</v>
      </c>
      <c r="P9" s="15" t="str">
        <f t="shared" si="0"/>
        <v>0</v>
      </c>
      <c r="Q9" s="15" t="str">
        <f t="shared" si="0"/>
        <v>0</v>
      </c>
      <c r="R9" s="15" t="str">
        <f t="shared" si="0"/>
        <v>0</v>
      </c>
      <c r="S9" s="15" t="str">
        <f t="shared" si="0"/>
        <v>0</v>
      </c>
      <c r="T9" s="15" t="str">
        <f t="shared" si="0"/>
        <v>0</v>
      </c>
      <c r="U9" s="15" t="str">
        <f t="shared" si="0"/>
        <v>0</v>
      </c>
      <c r="V9" s="15" t="str">
        <f t="shared" si="0"/>
        <v>0</v>
      </c>
      <c r="W9" s="15" t="str">
        <f t="shared" si="0"/>
        <v>0</v>
      </c>
      <c r="X9" s="15" t="str">
        <f t="shared" si="0"/>
        <v>0</v>
      </c>
      <c r="Y9" s="15" t="str">
        <f t="shared" si="0"/>
        <v>0</v>
      </c>
      <c r="Z9" s="15" t="str">
        <f t="shared" si="0"/>
        <v>0</v>
      </c>
      <c r="AA9" s="15" t="str">
        <f t="shared" si="0"/>
        <v>0</v>
      </c>
      <c r="AB9" s="15" t="str">
        <f t="shared" si="0"/>
        <v>0</v>
      </c>
      <c r="AC9" s="15" t="str">
        <f t="shared" si="0"/>
        <v>0</v>
      </c>
      <c r="AD9" s="15" t="str">
        <f t="shared" si="0"/>
        <v>0</v>
      </c>
      <c r="AE9" s="15" t="str">
        <f t="shared" si="0"/>
        <v>0</v>
      </c>
      <c r="AF9" s="15" t="str">
        <f t="shared" si="0"/>
        <v>0</v>
      </c>
      <c r="AG9" s="15" t="str">
        <f t="shared" si="0"/>
        <v>0</v>
      </c>
      <c r="AH9" s="15" t="str">
        <f t="shared" si="0"/>
        <v>0</v>
      </c>
      <c r="AI9" s="15" t="str">
        <f t="shared" si="0"/>
        <v>0</v>
      </c>
      <c r="AJ9" s="15" t="str">
        <f t="shared" si="0"/>
        <v>0</v>
      </c>
      <c r="AK9" s="15" t="str">
        <f t="shared" si="0"/>
        <v>0</v>
      </c>
    </row>
    <row r="10" spans="1:37" x14ac:dyDescent="0.3">
      <c r="E10" s="8"/>
      <c r="F10" s="10">
        <v>0.30208333333333331</v>
      </c>
      <c r="G10" s="11">
        <v>0.3125</v>
      </c>
      <c r="H10" s="11">
        <v>0.32291666666666669</v>
      </c>
      <c r="I10" s="11">
        <v>0.33333333333333331</v>
      </c>
      <c r="J10" s="11">
        <v>0.35416666666666669</v>
      </c>
      <c r="K10" s="11">
        <v>0.36458333333333331</v>
      </c>
      <c r="L10" s="11">
        <v>0.375</v>
      </c>
      <c r="M10" s="11">
        <v>0.41666666666666669</v>
      </c>
      <c r="N10" s="11">
        <v>0.45833333333333331</v>
      </c>
      <c r="O10" s="11">
        <v>0.48958333333333331</v>
      </c>
      <c r="P10" s="11">
        <v>0.5</v>
      </c>
      <c r="Q10" s="11">
        <v>0.51041666666666663</v>
      </c>
      <c r="R10" s="11">
        <v>0.52083333333333337</v>
      </c>
      <c r="S10" s="11">
        <v>0.53125</v>
      </c>
      <c r="T10" s="11">
        <v>0.54166666666666663</v>
      </c>
      <c r="U10" s="11">
        <v>0.5625</v>
      </c>
      <c r="V10" s="11">
        <v>0.58333333333333337</v>
      </c>
      <c r="W10" s="11">
        <v>0.60416666666666663</v>
      </c>
      <c r="X10" s="11">
        <v>0.61458333333333337</v>
      </c>
      <c r="Y10" s="11">
        <v>0.625</v>
      </c>
      <c r="Z10" s="11">
        <v>0.63541666666666663</v>
      </c>
      <c r="AA10" s="11">
        <v>0.64583333333333337</v>
      </c>
      <c r="AB10" s="11">
        <v>0.65625</v>
      </c>
      <c r="AC10" s="16">
        <v>0.66666666666666663</v>
      </c>
      <c r="AD10" s="16">
        <v>0.67708333333333337</v>
      </c>
      <c r="AE10" s="16">
        <v>0.6875</v>
      </c>
      <c r="AF10" s="16">
        <v>0.69791666666666663</v>
      </c>
      <c r="AG10" s="16">
        <v>0.70833333333333337</v>
      </c>
      <c r="AH10" s="16">
        <v>0.71875</v>
      </c>
      <c r="AI10" s="16">
        <v>0.72916666666666663</v>
      </c>
      <c r="AJ10" s="16">
        <v>0.73958333333333337</v>
      </c>
      <c r="AK10" s="16">
        <v>0.75</v>
      </c>
    </row>
    <row r="11" spans="1:37" x14ac:dyDescent="0.3">
      <c r="B11" t="s">
        <v>2</v>
      </c>
      <c r="D11" s="1" t="s">
        <v>0</v>
      </c>
      <c r="E11" s="9" t="s">
        <v>1</v>
      </c>
      <c r="F11" s="8"/>
      <c r="G11" s="12"/>
      <c r="H11" s="12"/>
      <c r="I11" s="12"/>
      <c r="J11" s="12"/>
      <c r="K11" s="17"/>
      <c r="L11" s="17"/>
      <c r="M11" s="17"/>
      <c r="N11" s="17"/>
      <c r="O11" s="17"/>
      <c r="P11" s="17"/>
      <c r="Q11" s="17"/>
      <c r="R11" s="12"/>
      <c r="S11" s="12"/>
      <c r="T11" s="12"/>
      <c r="U11" s="12"/>
      <c r="V11" s="12"/>
      <c r="W11" s="12"/>
      <c r="X11" s="12"/>
      <c r="Y11" s="12"/>
      <c r="Z11" s="12"/>
      <c r="AA11" s="12"/>
      <c r="AB11" s="12"/>
      <c r="AC11" s="12"/>
      <c r="AD11" s="12"/>
      <c r="AE11" s="12"/>
      <c r="AF11" s="12"/>
      <c r="AG11" s="12"/>
      <c r="AH11" s="12"/>
      <c r="AI11" s="12"/>
      <c r="AJ11" s="12"/>
      <c r="AK11" s="12"/>
    </row>
    <row r="12" spans="1:37" x14ac:dyDescent="0.3">
      <c r="A12" s="4">
        <v>1</v>
      </c>
      <c r="B12" s="117"/>
      <c r="C12" s="118"/>
      <c r="D12" s="35"/>
      <c r="E12" s="35"/>
      <c r="F12" s="8"/>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row>
    <row r="13" spans="1:37" x14ac:dyDescent="0.3">
      <c r="A13" s="4">
        <v>2</v>
      </c>
      <c r="B13" s="117"/>
      <c r="C13" s="118"/>
      <c r="D13" s="35"/>
      <c r="E13" s="35"/>
      <c r="F13" s="8"/>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row>
    <row r="14" spans="1:37" x14ac:dyDescent="0.3">
      <c r="A14" s="4">
        <v>3</v>
      </c>
      <c r="B14" s="117"/>
      <c r="C14" s="118"/>
      <c r="D14" s="35"/>
      <c r="E14" s="35"/>
      <c r="F14" s="8"/>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row>
    <row r="15" spans="1:37" x14ac:dyDescent="0.3">
      <c r="A15" s="4">
        <v>4</v>
      </c>
      <c r="B15" s="117"/>
      <c r="C15" s="118"/>
      <c r="D15" s="35"/>
      <c r="E15" s="35"/>
      <c r="F15" s="8"/>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row>
    <row r="16" spans="1:37" x14ac:dyDescent="0.3">
      <c r="A16" s="4">
        <v>5</v>
      </c>
      <c r="B16" s="117"/>
      <c r="C16" s="118"/>
      <c r="D16" s="35"/>
      <c r="E16" s="35"/>
      <c r="F16" s="8"/>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row>
    <row r="17" spans="1:37" x14ac:dyDescent="0.3">
      <c r="A17" s="4"/>
      <c r="D17" s="3"/>
      <c r="E17" s="3"/>
    </row>
    <row r="18" spans="1:37" x14ac:dyDescent="0.3">
      <c r="A18" s="4"/>
      <c r="D18" s="3"/>
      <c r="E18" s="3"/>
    </row>
    <row r="19" spans="1:37" ht="15" thickBot="1" x14ac:dyDescent="0.35">
      <c r="A19" s="19"/>
      <c r="D19" s="2"/>
      <c r="E19" s="2"/>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row>
    <row r="20" spans="1:37" x14ac:dyDescent="0.3">
      <c r="B20" s="81" t="s">
        <v>4</v>
      </c>
      <c r="C20" s="77" t="s">
        <v>12</v>
      </c>
      <c r="D20" s="71" t="s">
        <v>44</v>
      </c>
      <c r="E20" s="72" t="s">
        <v>51</v>
      </c>
      <c r="F20" s="1" t="s">
        <v>11</v>
      </c>
      <c r="G20" s="1" t="s">
        <v>11</v>
      </c>
      <c r="H20" s="1" t="s">
        <v>11</v>
      </c>
      <c r="I20" s="1" t="s">
        <v>11</v>
      </c>
      <c r="J20" s="1" t="s">
        <v>11</v>
      </c>
      <c r="K20" s="1" t="s">
        <v>11</v>
      </c>
      <c r="L20" s="1" t="s">
        <v>11</v>
      </c>
      <c r="M20" s="1" t="s">
        <v>11</v>
      </c>
      <c r="N20" s="1" t="s">
        <v>11</v>
      </c>
      <c r="O20" s="1" t="s">
        <v>11</v>
      </c>
      <c r="P20" s="1" t="s">
        <v>11</v>
      </c>
      <c r="Q20" s="1" t="s">
        <v>11</v>
      </c>
      <c r="R20" s="1" t="s">
        <v>11</v>
      </c>
      <c r="S20" s="1" t="s">
        <v>11</v>
      </c>
      <c r="T20" s="1" t="s">
        <v>11</v>
      </c>
      <c r="U20" s="1" t="s">
        <v>11</v>
      </c>
      <c r="V20" s="1" t="s">
        <v>11</v>
      </c>
      <c r="W20" s="1" t="s">
        <v>11</v>
      </c>
      <c r="X20" s="1" t="s">
        <v>11</v>
      </c>
      <c r="Y20" s="1" t="s">
        <v>11</v>
      </c>
      <c r="Z20" s="1" t="s">
        <v>11</v>
      </c>
      <c r="AA20" s="1" t="s">
        <v>11</v>
      </c>
      <c r="AB20" s="1" t="s">
        <v>11</v>
      </c>
      <c r="AC20" s="1" t="s">
        <v>11</v>
      </c>
      <c r="AD20" s="1" t="s">
        <v>11</v>
      </c>
      <c r="AE20" s="1" t="s">
        <v>11</v>
      </c>
      <c r="AF20" s="1" t="s">
        <v>11</v>
      </c>
      <c r="AG20" s="1" t="s">
        <v>11</v>
      </c>
      <c r="AH20" s="1" t="s">
        <v>11</v>
      </c>
      <c r="AI20" s="1" t="s">
        <v>11</v>
      </c>
      <c r="AJ20" s="1" t="s">
        <v>11</v>
      </c>
      <c r="AK20" s="1" t="s">
        <v>11</v>
      </c>
    </row>
    <row r="21" spans="1:37" x14ac:dyDescent="0.3">
      <c r="B21" s="82"/>
      <c r="C21" s="78"/>
      <c r="D21" s="68"/>
      <c r="E21" s="73"/>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row>
    <row r="22" spans="1:37" x14ac:dyDescent="0.3">
      <c r="A22" s="4"/>
      <c r="B22" s="82" t="s">
        <v>5</v>
      </c>
      <c r="C22" s="79">
        <v>0.25</v>
      </c>
      <c r="D22" s="69" t="s">
        <v>45</v>
      </c>
      <c r="E22" s="74">
        <v>10</v>
      </c>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row>
    <row r="23" spans="1:37" x14ac:dyDescent="0.3">
      <c r="A23" s="4"/>
      <c r="B23" s="82" t="s">
        <v>6</v>
      </c>
      <c r="C23" s="79">
        <v>0.2</v>
      </c>
      <c r="D23" s="31" t="s">
        <v>46</v>
      </c>
      <c r="E23" s="74">
        <v>15</v>
      </c>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row>
    <row r="24" spans="1:37" x14ac:dyDescent="0.3">
      <c r="A24" s="4"/>
      <c r="B24" s="82" t="s">
        <v>7</v>
      </c>
      <c r="C24" s="79">
        <v>0.14000000000000001</v>
      </c>
      <c r="D24" s="31" t="s">
        <v>47</v>
      </c>
      <c r="E24" s="74">
        <v>20</v>
      </c>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row>
    <row r="25" spans="1:37" x14ac:dyDescent="0.3">
      <c r="A25" s="4"/>
      <c r="B25" s="82" t="s">
        <v>8</v>
      </c>
      <c r="C25" s="79">
        <v>0.1</v>
      </c>
      <c r="D25" s="31" t="s">
        <v>48</v>
      </c>
      <c r="E25" s="74">
        <v>25</v>
      </c>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row>
    <row r="26" spans="1:37" x14ac:dyDescent="0.3">
      <c r="A26" s="4"/>
      <c r="B26" s="82" t="s">
        <v>9</v>
      </c>
      <c r="C26" s="79">
        <v>0.08</v>
      </c>
      <c r="D26" s="31" t="s">
        <v>49</v>
      </c>
      <c r="E26" s="74">
        <v>30</v>
      </c>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row>
    <row r="27" spans="1:37" ht="15" thickBot="1" x14ac:dyDescent="0.35">
      <c r="A27" s="4"/>
      <c r="B27" s="83" t="s">
        <v>10</v>
      </c>
      <c r="C27" s="80">
        <v>0.05</v>
      </c>
      <c r="D27" s="75" t="s">
        <v>50</v>
      </c>
      <c r="E27" s="76">
        <v>40</v>
      </c>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row>
    <row r="28" spans="1:37" x14ac:dyDescent="0.3">
      <c r="A28" s="4"/>
      <c r="F28" s="18">
        <f>(F22*C22)+(F23*C23)+(F24*C24)+(F25*C25)+(F26*C26)+(F27*C27)</f>
        <v>0</v>
      </c>
      <c r="G28" s="18">
        <f>(G22*C22)+(G23*C23)+(G24*C24)+(G25*C25)+(G26*C26)+(G27*C27)</f>
        <v>0</v>
      </c>
      <c r="H28" s="18">
        <f>(H22*C22)+(H23*C23)+(H24*C24)+(H25*C25)+(H26*C26)+(H27*C27)</f>
        <v>0</v>
      </c>
      <c r="I28" s="18">
        <f>(I22*C22)+(I23*C23)+(I24*C24)+(I25*C25)+(I26*C26)+(I27*C27)</f>
        <v>0</v>
      </c>
      <c r="J28" s="18">
        <f>(J22*C22)+(J23*C23)+(J24*C24)+(J25*C25)+(J26*C26)+(J27*C27)</f>
        <v>0</v>
      </c>
      <c r="K28" s="18">
        <f>(K22*C22)+(K23*C23)+(K24*C24)+(K25*C25)+(K26*C26)+(K27*C27)</f>
        <v>0</v>
      </c>
      <c r="L28" s="18">
        <f>(L22*C22)+(L23*C23)+(L24*C24)+(L25*C25)+(L26*C26)+(L27*C27)</f>
        <v>0</v>
      </c>
      <c r="M28" s="18">
        <f>(M22*C22)+(M23*C23)+(M24*C24)+(M25*C25)+(M26*C26)+(M27*C27)</f>
        <v>0</v>
      </c>
      <c r="N28" s="18">
        <f>(N22*C22)+(N23*C23)+(N24*C24)+(N25*C25)+(N26*C26)+(N27*C27)</f>
        <v>0</v>
      </c>
      <c r="O28" s="18">
        <f>(O22*C22)+(O23*C23)+(O24*C24)+(O25*C25)+(O26*C26)+(O27*C27)</f>
        <v>0</v>
      </c>
      <c r="P28" s="18">
        <f>(P22*C22)+(P23*C23)+(P24*C24)+(P25*C25)+(P26*C26)+(P27*C27)</f>
        <v>0</v>
      </c>
      <c r="Q28" s="18">
        <f>(Q22*C22)+(Q23*C23)+(Q24*C24)+(Q25*C25)+(Q26*C26)+(Q27*C27)</f>
        <v>0</v>
      </c>
      <c r="R28" s="18">
        <f>(R22*C22)+(R23*C23)+(R24*C24)+(R25*C25)+(R26*C26)+(R27*C27)</f>
        <v>0</v>
      </c>
      <c r="S28" s="18">
        <f>(S22*C22)+(S23*C23)+(S24*C24)+(S25*C25)+(S26*C26)+(S27*C27)</f>
        <v>0</v>
      </c>
      <c r="T28" s="18">
        <f>(T22*C22)+(T23*C23)+(T24*C24)+(T25*C25)+(T26*C26)+(T27*C27)</f>
        <v>0</v>
      </c>
      <c r="U28" s="18">
        <f>(U22*C22)+(U23*C23)+(U24*C24)+(U25*C25)+(U26*C26)+(U27*C27)</f>
        <v>0</v>
      </c>
      <c r="V28" s="18">
        <f>(V22*C22)+(V23*C23)+(V24*C24)+(V25*C25)+(V26*C26)+(V27*C27)</f>
        <v>0</v>
      </c>
      <c r="W28" s="18">
        <f>(W22*C22)+(W23*C23)+(W24*C24)+(W25*C25)+(W26*C26)+(W27*C27)</f>
        <v>0</v>
      </c>
      <c r="X28" s="18">
        <f>(X22*C22)+(X23*C23)+(X24*C24)+(X25*C25)+(X26*C26)+(X27*C27)</f>
        <v>0</v>
      </c>
      <c r="Y28" s="18">
        <f>(Y22*C22)+(Y23*C23)+(Y24*C24)+(Y25*C25)+(Y26*C26)+(Y27*C27)</f>
        <v>0</v>
      </c>
      <c r="Z28" s="18">
        <f>(Z22*C22)+(Z23*C23)+(Z24*C24)+(Z25*C25)+(Z26*C26)+(Z27*C27)</f>
        <v>0</v>
      </c>
      <c r="AA28" s="18">
        <f>(AA22*C22)+(AA23*C23)+(AA24*C24)+(AA25*C25)+(AA26*C26)+(AA27*C27)</f>
        <v>0</v>
      </c>
      <c r="AB28" s="18">
        <f>(AB22*C22)+(AB23*C23)+(AB24*C24)+(AB25*C25)+(AB26*C26)+(AB27*C27)</f>
        <v>0</v>
      </c>
      <c r="AC28" s="18">
        <f>(AC22*C22)+(AC23*C23)+(AC24*C24)+(AC25*C25)+(AC26*C26)+(AC27*C27)</f>
        <v>0</v>
      </c>
      <c r="AD28" s="18">
        <f>(AD22*C22)+(AD23*C23)+(AD24*C24)+(AD25*C25)+(AD26*C26)+(AD27*C27)</f>
        <v>0</v>
      </c>
      <c r="AE28" s="18">
        <f>(AE22*C22)+(AE23*C23)+(AE24*C24)+(AE25*C25)+(AE26*C26)+(AE27*C27)</f>
        <v>0</v>
      </c>
      <c r="AF28" s="18">
        <f>(AF22*C22)+(AF23*C23)+(AF24*C24)+(AF25*C25)+(AF26*C26)+(AF27*C27)</f>
        <v>0</v>
      </c>
      <c r="AG28" s="18">
        <f>(AG22*C22)+(AG23*C23)+(AG24*C24)+(AG25*C25)+(AG26*C26)+(AG27*C27)</f>
        <v>0</v>
      </c>
      <c r="AH28" s="18">
        <f>(AH22*C22)+(AH23*C23)+(AH24*C24)+(AH25*C25)+(AH26*C26)+(AH27*C27)</f>
        <v>0</v>
      </c>
      <c r="AI28" s="18">
        <f>(AI22*C22)+(AI23*C23)+(AI24*C24)+(AI25*C25)+(AI26*C26)+(AI27*C27)</f>
        <v>0</v>
      </c>
      <c r="AJ28" s="18">
        <f>(AJ22*C22)+(AJ23*C23)+(AJ24*C24)+(AJ25*C25)+(AJ26*C26)+(AJ27*C27)</f>
        <v>0</v>
      </c>
      <c r="AK28" s="18">
        <f>(AK22*C22)+(AK23*C23)+(AK24*C24)+(AK25*C25)+(AK26*C26)+(AK27*C27)</f>
        <v>0</v>
      </c>
    </row>
    <row r="29" spans="1:37" x14ac:dyDescent="0.3">
      <c r="A29" s="4"/>
    </row>
    <row r="30" spans="1:37" x14ac:dyDescent="0.3">
      <c r="A30" s="4"/>
    </row>
    <row r="31" spans="1:37" x14ac:dyDescent="0.3">
      <c r="A31" s="4"/>
    </row>
    <row r="32" spans="1:37" x14ac:dyDescent="0.3">
      <c r="A32" s="4"/>
    </row>
    <row r="33" spans="1:1" x14ac:dyDescent="0.3">
      <c r="A33" s="4"/>
    </row>
    <row r="34" spans="1:1" x14ac:dyDescent="0.3">
      <c r="A34" s="4"/>
    </row>
    <row r="35" spans="1:1" x14ac:dyDescent="0.3">
      <c r="A35" s="4"/>
    </row>
    <row r="36" spans="1:1" x14ac:dyDescent="0.3">
      <c r="A36" s="4"/>
    </row>
    <row r="37" spans="1:1" x14ac:dyDescent="0.3">
      <c r="A37" s="4"/>
    </row>
  </sheetData>
  <mergeCells count="5">
    <mergeCell ref="B12:C12"/>
    <mergeCell ref="B13:C13"/>
    <mergeCell ref="B14:C14"/>
    <mergeCell ref="B15:C15"/>
    <mergeCell ref="B16:C16"/>
  </mergeCells>
  <conditionalFormatting sqref="F12:AK18">
    <cfRule type="expression" dxfId="7" priority="2">
      <formula>AND(F$10&gt;=$D12,F$10&lt;=$E12)</formula>
    </cfRule>
  </conditionalFormatting>
  <conditionalFormatting sqref="F19:AK19">
    <cfRule type="expression" dxfId="6" priority="1">
      <formula>IF(F$28&lt;=1.34,"1","2")</formula>
    </cfRule>
  </conditionalFormatting>
  <pageMargins left="0.7" right="0.7" top="0.75" bottom="0.75" header="0.3" footer="0.3"/>
  <pageSetup scale="5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Instructions</vt:lpstr>
      <vt:lpstr>Center Gannt Chart</vt:lpstr>
      <vt:lpstr>Room 1</vt:lpstr>
      <vt:lpstr>Room 2</vt:lpstr>
      <vt:lpstr>Room 3</vt:lpstr>
      <vt:lpstr>Room 4</vt:lpstr>
      <vt:lpstr>Room 5</vt:lpstr>
      <vt:lpstr>Room 6</vt:lpstr>
      <vt:lpstr>Room 7</vt:lpstr>
      <vt:lpstr>Room 8</vt:lpstr>
      <vt:lpstr>Room 9</vt:lpstr>
      <vt:lpstr>Room 10</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Jodi Webb</dc:creator>
  <cp:lastModifiedBy>Jodi Webb</cp:lastModifiedBy>
  <cp:lastPrinted>2015-12-04T01:07:08Z</cp:lastPrinted>
  <dcterms:created xsi:type="dcterms:W3CDTF">2015-10-29T14:54:08Z</dcterms:created>
  <dcterms:modified xsi:type="dcterms:W3CDTF">2016-01-11T21:48:00Z</dcterms:modified>
</cp:coreProperties>
</file>